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<sst xmlns="http://schemas.openxmlformats.org/spreadsheetml/2006/main" count="201" uniqueCount="108">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</sst>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5" t="s">
        <v>98</v>
      </c>
      <c r="C1" s="25"/>
      <c r="D1" s="25"/>
      <c r="E1" s="25"/>
      <c r="F1" s="25"/>
      <c r="G1" s="25"/>
      <c r="H1" s="25"/>
      <c r="I1" s="25"/>
      <c r="J1" s="25"/>
      <c r="K1" s="25"/>
      <c r="L1" s="25"/>
      <c r="M1" s="25"/>
      <c r="N1" s="25"/>
    </row>
    <row r="2" spans="2:14" ht="12.75">
      <c r="B2" s="25" t="s">
        <v>107</v>
      </c>
      <c r="C2" s="25"/>
      <c r="D2" s="25"/>
      <c r="E2" s="25"/>
      <c r="F2" s="25"/>
      <c r="G2" s="25"/>
      <c r="H2" s="25"/>
      <c r="I2" s="25"/>
      <c r="J2" s="25"/>
      <c r="K2" s="25"/>
      <c r="L2" s="25"/>
      <c r="M2" s="25"/>
      <c r="N2" s="25"/>
    </row>
    <row r="3" ht="12" customHeight="1">
      <c r="B3" s="3"/>
    </row>
    <row r="4" spans="2:14" s="11" customFormat="1" ht="18" customHeight="1">
      <c r="B4" s="27" t="s">
        <v>85</v>
      </c>
      <c r="C4" s="30" t="s">
        <v>90</v>
      </c>
      <c r="D4" s="21" t="s">
        <v>92</v>
      </c>
      <c r="E4" s="24" t="s">
        <v>93</v>
      </c>
      <c r="F4" s="24"/>
      <c r="G4" s="24"/>
      <c r="H4" s="24"/>
      <c r="I4" s="24"/>
      <c r="J4" s="24"/>
      <c r="K4" s="24"/>
      <c r="L4" s="24"/>
      <c r="M4" s="24"/>
      <c r="N4" s="24"/>
    </row>
    <row r="5" spans="2:14" s="11" customFormat="1" ht="15.75" customHeight="1">
      <c r="B5" s="28"/>
      <c r="C5" s="31"/>
      <c r="D5" s="22"/>
      <c r="E5" s="24" t="s">
        <v>96</v>
      </c>
      <c r="F5" s="24"/>
      <c r="G5" s="24" t="s">
        <v>86</v>
      </c>
      <c r="H5" s="24"/>
      <c r="I5" s="24" t="s">
        <v>87</v>
      </c>
      <c r="J5" s="24"/>
      <c r="K5" s="24" t="s">
        <v>88</v>
      </c>
      <c r="L5" s="24"/>
      <c r="M5" s="24" t="s">
        <v>89</v>
      </c>
      <c r="N5" s="24"/>
    </row>
    <row r="6" spans="1:14" s="11" customFormat="1" ht="12.75" customHeight="1" hidden="1">
      <c r="A6" s="12" t="s">
        <v>39</v>
      </c>
      <c r="B6" s="28"/>
      <c r="C6" s="31"/>
      <c r="D6" s="22"/>
      <c r="E6" s="9"/>
      <c r="F6" s="9"/>
      <c r="G6" s="9"/>
      <c r="H6" s="9"/>
      <c r="I6" s="9"/>
      <c r="J6" s="9"/>
      <c r="K6" s="9"/>
      <c r="L6" s="9"/>
      <c r="M6" s="9"/>
      <c r="N6" s="9"/>
    </row>
    <row r="7" spans="1:14" s="11" customFormat="1" ht="12.75">
      <c r="A7" s="12"/>
      <c r="B7" s="29"/>
      <c r="C7" s="32"/>
      <c r="D7" s="23"/>
      <c r="E7" s="9" t="s">
        <v>94</v>
      </c>
      <c r="F7" s="9" t="s">
        <v>95</v>
      </c>
      <c r="G7" s="9" t="s">
        <v>94</v>
      </c>
      <c r="H7" s="9" t="s">
        <v>95</v>
      </c>
      <c r="I7" s="9" t="s">
        <v>94</v>
      </c>
      <c r="J7" s="9" t="s">
        <v>95</v>
      </c>
      <c r="K7" s="9" t="s">
        <v>94</v>
      </c>
      <c r="L7" s="9" t="s">
        <v>95</v>
      </c>
      <c r="M7" s="9" t="s">
        <v>94</v>
      </c>
      <c r="N7" s="9" t="s">
        <v>95</v>
      </c>
    </row>
    <row r="8" spans="1:17" ht="12.75">
      <c r="A8" s="1" t="s">
        <v>66</v>
      </c>
      <c r="B8" s="4" t="s">
        <v>7</v>
      </c>
      <c r="C8" s="18">
        <f>man!C2</f>
        <v>18379</v>
      </c>
      <c r="D8" s="5">
        <f>E8+G8+I8+K8+M8</f>
        <v>25890</v>
      </c>
      <c r="E8" s="10">
        <f>man!E2</f>
        <v>2287</v>
      </c>
      <c r="F8" s="13">
        <f>E8/D8*100</f>
        <v>8.833526458091926</v>
      </c>
      <c r="G8" s="10">
        <f>man!F2</f>
        <v>6141</v>
      </c>
      <c r="H8" s="13">
        <f>G8/D8*100</f>
        <v>23.719582850521437</v>
      </c>
      <c r="I8" s="17">
        <f>man!G2</f>
        <v>7405</v>
      </c>
      <c r="J8" s="13">
        <f>I8/D8*100</f>
        <v>28.601776747779066</v>
      </c>
      <c r="K8" s="10">
        <f>man!H2</f>
        <v>5331</v>
      </c>
      <c r="L8" s="13">
        <f>K8/D8*100</f>
        <v>20.590961761297798</v>
      </c>
      <c r="M8" s="10">
        <f>man!I2</f>
        <v>4726</v>
      </c>
      <c r="N8" s="13">
        <f>M8/D8*100</f>
        <v>18.25415218230977</v>
      </c>
      <c r="Q8" s="19"/>
    </row>
    <row r="9" spans="1:17" ht="12.75">
      <c r="A9" s="1" t="s">
        <v>47</v>
      </c>
      <c r="B9" s="4" t="s">
        <v>11</v>
      </c>
      <c r="C9" s="18">
        <f>man!C3</f>
        <v>24557</v>
      </c>
      <c r="D9" s="5">
        <f aca="true" t="shared" si="0" ref="D9:D49">E9+G9+I9+K9+M9</f>
        <v>34266</v>
      </c>
      <c r="E9" s="10">
        <f>man!E3</f>
        <v>2897</v>
      </c>
      <c r="F9" s="13">
        <f aca="true" t="shared" si="1" ref="F9:F50">E9/D9*100</f>
        <v>8.454444639000759</v>
      </c>
      <c r="G9" s="10">
        <f>man!F3</f>
        <v>7971</v>
      </c>
      <c r="H9" s="13">
        <f aca="true" t="shared" si="2" ref="H9:H50">G9/D9*100</f>
        <v>23.262125722290317</v>
      </c>
      <c r="I9" s="17">
        <f>man!G3</f>
        <v>9770</v>
      </c>
      <c r="J9" s="13">
        <f aca="true" t="shared" si="3" ref="J9:J50">I9/D9*100</f>
        <v>28.51222786435534</v>
      </c>
      <c r="K9" s="10">
        <f>man!H3</f>
        <v>7411</v>
      </c>
      <c r="L9" s="13">
        <f aca="true" t="shared" si="4" ref="L9:L50">K9/D9*100</f>
        <v>21.627852681958792</v>
      </c>
      <c r="M9" s="10">
        <f>man!I3</f>
        <v>6217</v>
      </c>
      <c r="N9" s="13">
        <f aca="true" t="shared" si="5" ref="N9:N50">M9/D9*100</f>
        <v>18.143349092394796</v>
      </c>
      <c r="Q9" s="19"/>
    </row>
    <row r="10" spans="1:17" ht="12.75">
      <c r="A10" s="1" t="s">
        <v>58</v>
      </c>
      <c r="B10" s="4" t="s">
        <v>13</v>
      </c>
      <c r="C10" s="18">
        <f>man!C4</f>
        <v>34092</v>
      </c>
      <c r="D10" s="5">
        <f t="shared" si="0"/>
        <v>46419</v>
      </c>
      <c r="E10" s="10">
        <f>man!E4</f>
        <v>3968</v>
      </c>
      <c r="F10" s="13">
        <f t="shared" si="1"/>
        <v>8.548223787673152</v>
      </c>
      <c r="G10" s="10">
        <f>man!F4</f>
        <v>10990</v>
      </c>
      <c r="H10" s="13">
        <f t="shared" si="2"/>
        <v>23.675650057088692</v>
      </c>
      <c r="I10" s="17">
        <f>man!G4</f>
        <v>13262</v>
      </c>
      <c r="J10" s="13">
        <f t="shared" si="3"/>
        <v>28.570197548417674</v>
      </c>
      <c r="K10" s="10">
        <f>man!H4</f>
        <v>9734</v>
      </c>
      <c r="L10" s="13">
        <f t="shared" si="4"/>
        <v>20.969861479135698</v>
      </c>
      <c r="M10" s="10">
        <f>man!I4</f>
        <v>8465</v>
      </c>
      <c r="N10" s="13">
        <f t="shared" si="5"/>
        <v>18.236067127684784</v>
      </c>
      <c r="Q10" s="19"/>
    </row>
    <row r="11" spans="1:17" ht="12.75">
      <c r="A11" s="1" t="s">
        <v>2</v>
      </c>
      <c r="B11" s="4" t="s">
        <v>62</v>
      </c>
      <c r="C11" s="18">
        <f>man!C5</f>
        <v>22811</v>
      </c>
      <c r="D11" s="5">
        <f t="shared" si="0"/>
        <v>31704</v>
      </c>
      <c r="E11" s="10">
        <f>man!E5</f>
        <v>2722</v>
      </c>
      <c r="F11" s="13">
        <f t="shared" si="1"/>
        <v>8.585667423668937</v>
      </c>
      <c r="G11" s="10">
        <f>man!F5</f>
        <v>7482</v>
      </c>
      <c r="H11" s="13">
        <f t="shared" si="2"/>
        <v>23.599545798637394</v>
      </c>
      <c r="I11" s="17">
        <f>man!G5</f>
        <v>8912</v>
      </c>
      <c r="J11" s="13">
        <f t="shared" si="3"/>
        <v>28.110017663386323</v>
      </c>
      <c r="K11" s="10">
        <f>man!H5</f>
        <v>6850</v>
      </c>
      <c r="L11" s="13">
        <f t="shared" si="4"/>
        <v>21.60610648498612</v>
      </c>
      <c r="M11" s="10">
        <f>man!I5</f>
        <v>5738</v>
      </c>
      <c r="N11" s="13">
        <f t="shared" si="5"/>
        <v>18.098662629321222</v>
      </c>
      <c r="Q11" s="19"/>
    </row>
    <row r="12" spans="1:17" ht="12.75">
      <c r="A12" s="1" t="s">
        <v>1</v>
      </c>
      <c r="B12" s="4" t="s">
        <v>60</v>
      </c>
      <c r="C12" s="18">
        <f>man!C6</f>
        <v>40408</v>
      </c>
      <c r="D12" s="5">
        <f t="shared" si="0"/>
        <v>54320</v>
      </c>
      <c r="E12" s="10">
        <f>man!E6</f>
        <v>4350</v>
      </c>
      <c r="F12" s="13">
        <f t="shared" si="1"/>
        <v>8.008100147275405</v>
      </c>
      <c r="G12" s="10">
        <f>man!F6</f>
        <v>12825</v>
      </c>
      <c r="H12" s="13">
        <f t="shared" si="2"/>
        <v>23.610088365243005</v>
      </c>
      <c r="I12" s="17">
        <f>man!G6</f>
        <v>15992</v>
      </c>
      <c r="J12" s="13">
        <f t="shared" si="3"/>
        <v>29.44035346097202</v>
      </c>
      <c r="K12" s="10">
        <f>man!H6</f>
        <v>11776</v>
      </c>
      <c r="L12" s="13">
        <f t="shared" si="4"/>
        <v>21.678939617083948</v>
      </c>
      <c r="M12" s="10">
        <f>man!I6</f>
        <v>9377</v>
      </c>
      <c r="N12" s="13">
        <f t="shared" si="5"/>
        <v>17.262518409425624</v>
      </c>
      <c r="Q12" s="19"/>
    </row>
    <row r="13" spans="1:17" ht="12.75">
      <c r="A13" s="1" t="s">
        <v>21</v>
      </c>
      <c r="B13" s="4" t="s">
        <v>70</v>
      </c>
      <c r="C13" s="18">
        <f>man!C7</f>
        <v>15500</v>
      </c>
      <c r="D13" s="5">
        <f t="shared" si="0"/>
        <v>21480</v>
      </c>
      <c r="E13" s="10">
        <f>man!E7</f>
        <v>2317</v>
      </c>
      <c r="F13" s="13">
        <f t="shared" si="1"/>
        <v>10.786778398510242</v>
      </c>
      <c r="G13" s="10">
        <f>man!F7</f>
        <v>5701</v>
      </c>
      <c r="H13" s="13">
        <f t="shared" si="2"/>
        <v>26.540968342644323</v>
      </c>
      <c r="I13" s="17">
        <f>man!G7</f>
        <v>5521</v>
      </c>
      <c r="J13" s="13">
        <f t="shared" si="3"/>
        <v>25.702979515828677</v>
      </c>
      <c r="K13" s="10">
        <f>man!H7</f>
        <v>4138</v>
      </c>
      <c r="L13" s="13">
        <f t="shared" si="4"/>
        <v>19.26443202979516</v>
      </c>
      <c r="M13" s="10">
        <f>man!I7</f>
        <v>3803</v>
      </c>
      <c r="N13" s="13">
        <f t="shared" si="5"/>
        <v>17.7048417132216</v>
      </c>
      <c r="Q13" s="19"/>
    </row>
    <row r="14" spans="1:17" ht="12.75">
      <c r="A14" s="1" t="s">
        <v>18</v>
      </c>
      <c r="B14" s="4" t="s">
        <v>37</v>
      </c>
      <c r="C14" s="18">
        <f>man!C8</f>
        <v>9298</v>
      </c>
      <c r="D14" s="5">
        <f t="shared" si="0"/>
        <v>12590</v>
      </c>
      <c r="E14" s="10">
        <f>man!E8</f>
        <v>1204</v>
      </c>
      <c r="F14" s="13">
        <f t="shared" si="1"/>
        <v>9.563145353455123</v>
      </c>
      <c r="G14" s="10">
        <f>man!F8</f>
        <v>3007</v>
      </c>
      <c r="H14" s="13">
        <f t="shared" si="2"/>
        <v>23.884034948371724</v>
      </c>
      <c r="I14" s="17">
        <f>man!G8</f>
        <v>3411</v>
      </c>
      <c r="J14" s="13">
        <f t="shared" si="3"/>
        <v>27.092930897537727</v>
      </c>
      <c r="K14" s="10">
        <f>man!H8</f>
        <v>2681</v>
      </c>
      <c r="L14" s="13">
        <f t="shared" si="4"/>
        <v>21.294678316123907</v>
      </c>
      <c r="M14" s="10">
        <f>man!I8</f>
        <v>2287</v>
      </c>
      <c r="N14" s="13">
        <f t="shared" si="5"/>
        <v>18.16521048451152</v>
      </c>
      <c r="Q14" s="19"/>
    </row>
    <row r="15" spans="1:17" ht="12.75">
      <c r="A15" s="1" t="s">
        <v>22</v>
      </c>
      <c r="B15" s="4" t="s">
        <v>74</v>
      </c>
      <c r="C15" s="18">
        <f>man!C9</f>
        <v>40863</v>
      </c>
      <c r="D15" s="5">
        <f t="shared" si="0"/>
        <v>54871</v>
      </c>
      <c r="E15" s="10">
        <f>man!E9</f>
        <v>3983</v>
      </c>
      <c r="F15" s="13">
        <f t="shared" si="1"/>
        <v>7.258843469227825</v>
      </c>
      <c r="G15" s="10">
        <f>man!F9</f>
        <v>13304</v>
      </c>
      <c r="H15" s="13">
        <f t="shared" si="2"/>
        <v>24.24595870314009</v>
      </c>
      <c r="I15" s="17">
        <f>man!G9</f>
        <v>17202</v>
      </c>
      <c r="J15" s="13">
        <f t="shared" si="3"/>
        <v>31.349893386306064</v>
      </c>
      <c r="K15" s="10">
        <f>man!H9</f>
        <v>11091</v>
      </c>
      <c r="L15" s="13">
        <f t="shared" si="4"/>
        <v>20.212862896612055</v>
      </c>
      <c r="M15" s="10">
        <f>man!I9</f>
        <v>9291</v>
      </c>
      <c r="N15" s="13">
        <f t="shared" si="5"/>
        <v>16.932441544713967</v>
      </c>
      <c r="Q15" s="19"/>
    </row>
    <row r="16" spans="1:17" ht="12.75">
      <c r="A16" s="1" t="s">
        <v>24</v>
      </c>
      <c r="B16" s="4" t="s">
        <v>71</v>
      </c>
      <c r="C16" s="18">
        <f>man!C10</f>
        <v>10886</v>
      </c>
      <c r="D16" s="5">
        <f t="shared" si="0"/>
        <v>14760</v>
      </c>
      <c r="E16" s="10">
        <f>man!E10</f>
        <v>1065</v>
      </c>
      <c r="F16" s="13">
        <f t="shared" si="1"/>
        <v>7.215447154471545</v>
      </c>
      <c r="G16" s="10">
        <f>man!F10</f>
        <v>3239</v>
      </c>
      <c r="H16" s="13">
        <f t="shared" si="2"/>
        <v>21.944444444444443</v>
      </c>
      <c r="I16" s="17">
        <f>man!G10</f>
        <v>4053</v>
      </c>
      <c r="J16" s="13">
        <f t="shared" si="3"/>
        <v>27.459349593495936</v>
      </c>
      <c r="K16" s="10">
        <f>man!H10</f>
        <v>3416</v>
      </c>
      <c r="L16" s="13">
        <f t="shared" si="4"/>
        <v>23.14363143631436</v>
      </c>
      <c r="M16" s="10">
        <f>man!I10</f>
        <v>2987</v>
      </c>
      <c r="N16" s="13">
        <f t="shared" si="5"/>
        <v>20.237127371273715</v>
      </c>
      <c r="Q16" s="19"/>
    </row>
    <row r="17" spans="1:17" ht="12.75">
      <c r="A17" s="1" t="s">
        <v>30</v>
      </c>
      <c r="B17" s="4" t="s">
        <v>45</v>
      </c>
      <c r="C17" s="18">
        <f>man!C11</f>
        <v>268892</v>
      </c>
      <c r="D17" s="5">
        <f t="shared" si="0"/>
        <v>374017</v>
      </c>
      <c r="E17" s="10">
        <f>man!E11</f>
        <v>24415</v>
      </c>
      <c r="F17" s="13">
        <f t="shared" si="1"/>
        <v>6.5277781491215645</v>
      </c>
      <c r="G17" s="10">
        <f>man!F11</f>
        <v>88757</v>
      </c>
      <c r="H17" s="13">
        <f t="shared" si="2"/>
        <v>23.73073951184037</v>
      </c>
      <c r="I17" s="17">
        <f>man!G11</f>
        <v>117461</v>
      </c>
      <c r="J17" s="13">
        <f t="shared" si="3"/>
        <v>31.405256980297686</v>
      </c>
      <c r="K17" s="10">
        <f>man!H11</f>
        <v>78936</v>
      </c>
      <c r="L17" s="13">
        <f t="shared" si="4"/>
        <v>21.10492303825762</v>
      </c>
      <c r="M17" s="10">
        <f>man!I11</f>
        <v>64448</v>
      </c>
      <c r="N17" s="13">
        <f t="shared" si="5"/>
        <v>17.231302320482758</v>
      </c>
      <c r="Q17" s="19"/>
    </row>
    <row r="18" spans="1:17" ht="12.75">
      <c r="A18" s="1" t="s">
        <v>77</v>
      </c>
      <c r="B18" s="4" t="s">
        <v>16</v>
      </c>
      <c r="C18" s="18">
        <f>man!C12</f>
        <v>18086</v>
      </c>
      <c r="D18" s="5">
        <f t="shared" si="0"/>
        <v>23648</v>
      </c>
      <c r="E18" s="10">
        <f>man!E12</f>
        <v>2113</v>
      </c>
      <c r="F18" s="13">
        <f t="shared" si="1"/>
        <v>8.93521650879567</v>
      </c>
      <c r="G18" s="10">
        <f>man!F12</f>
        <v>5261</v>
      </c>
      <c r="H18" s="13">
        <f t="shared" si="2"/>
        <v>22.24712449255751</v>
      </c>
      <c r="I18" s="17">
        <f>man!G12</f>
        <v>6307</v>
      </c>
      <c r="J18" s="13">
        <f t="shared" si="3"/>
        <v>26.67033152909337</v>
      </c>
      <c r="K18" s="10">
        <f>man!H12</f>
        <v>5097</v>
      </c>
      <c r="L18" s="13">
        <f t="shared" si="4"/>
        <v>21.553619756427604</v>
      </c>
      <c r="M18" s="10">
        <f>man!I12</f>
        <v>4870</v>
      </c>
      <c r="N18" s="13">
        <f t="shared" si="5"/>
        <v>20.593707713125845</v>
      </c>
      <c r="Q18" s="19"/>
    </row>
    <row r="19" spans="1:17" ht="12.75">
      <c r="A19" s="1" t="s">
        <v>64</v>
      </c>
      <c r="B19" s="4" t="s">
        <v>12</v>
      </c>
      <c r="C19" s="18">
        <f>man!C13</f>
        <v>10733</v>
      </c>
      <c r="D19" s="5">
        <f t="shared" si="0"/>
        <v>14862</v>
      </c>
      <c r="E19" s="10">
        <f>man!E13</f>
        <v>1029</v>
      </c>
      <c r="F19" s="13">
        <f t="shared" si="1"/>
        <v>6.923698021800566</v>
      </c>
      <c r="G19" s="10">
        <f>man!F13</f>
        <v>3356</v>
      </c>
      <c r="H19" s="13">
        <f t="shared" si="2"/>
        <v>22.58107926254878</v>
      </c>
      <c r="I19" s="17">
        <f>man!G13</f>
        <v>4075</v>
      </c>
      <c r="J19" s="13">
        <f t="shared" si="3"/>
        <v>27.41892073745122</v>
      </c>
      <c r="K19" s="10">
        <f>man!H13</f>
        <v>3225</v>
      </c>
      <c r="L19" s="13">
        <f t="shared" si="4"/>
        <v>21.699636657246668</v>
      </c>
      <c r="M19" s="10">
        <f>man!I13</f>
        <v>3177</v>
      </c>
      <c r="N19" s="13">
        <f t="shared" si="5"/>
        <v>21.376665320952764</v>
      </c>
      <c r="Q19" s="19"/>
    </row>
    <row r="20" spans="1:17" ht="12.75">
      <c r="A20" s="1" t="s">
        <v>38</v>
      </c>
      <c r="B20" s="4" t="s">
        <v>3</v>
      </c>
      <c r="C20" s="18">
        <f>man!C14</f>
        <v>10318</v>
      </c>
      <c r="D20" s="5">
        <f t="shared" si="0"/>
        <v>13675</v>
      </c>
      <c r="E20" s="10">
        <f>man!E14</f>
        <v>1424</v>
      </c>
      <c r="F20" s="13">
        <f t="shared" si="1"/>
        <v>10.413162705667276</v>
      </c>
      <c r="G20" s="10">
        <f>man!F14</f>
        <v>3215</v>
      </c>
      <c r="H20" s="13">
        <f t="shared" si="2"/>
        <v>23.510054844606948</v>
      </c>
      <c r="I20" s="17">
        <f>man!G14</f>
        <v>3498</v>
      </c>
      <c r="J20" s="13">
        <f t="shared" si="3"/>
        <v>25.579524680073124</v>
      </c>
      <c r="K20" s="10">
        <f>man!H14</f>
        <v>2991</v>
      </c>
      <c r="L20" s="13">
        <f t="shared" si="4"/>
        <v>21.87202925045704</v>
      </c>
      <c r="M20" s="10">
        <f>man!I14</f>
        <v>2547</v>
      </c>
      <c r="N20" s="13">
        <f t="shared" si="5"/>
        <v>18.625228519195613</v>
      </c>
      <c r="Q20" s="19"/>
    </row>
    <row r="21" spans="1:17" ht="12.75">
      <c r="A21" s="1" t="s">
        <v>51</v>
      </c>
      <c r="B21" s="4" t="s">
        <v>43</v>
      </c>
      <c r="C21" s="18">
        <f>man!C15</f>
        <v>69380</v>
      </c>
      <c r="D21" s="5">
        <f t="shared" si="0"/>
        <v>94089</v>
      </c>
      <c r="E21" s="10">
        <f>man!E15</f>
        <v>8081</v>
      </c>
      <c r="F21" s="13">
        <f t="shared" si="1"/>
        <v>8.588676678464008</v>
      </c>
      <c r="G21" s="10">
        <f>man!F15</f>
        <v>26896</v>
      </c>
      <c r="H21" s="13">
        <f t="shared" si="2"/>
        <v>28.585700772672684</v>
      </c>
      <c r="I21" s="17">
        <f>man!G15</f>
        <v>28044</v>
      </c>
      <c r="J21" s="13">
        <f t="shared" si="3"/>
        <v>29.80582214711603</v>
      </c>
      <c r="K21" s="10">
        <f>man!H15</f>
        <v>17714</v>
      </c>
      <c r="L21" s="13">
        <f t="shared" si="4"/>
        <v>18.826855424119717</v>
      </c>
      <c r="M21" s="10">
        <f>man!I15</f>
        <v>13354</v>
      </c>
      <c r="N21" s="13">
        <f t="shared" si="5"/>
        <v>14.192944977627564</v>
      </c>
      <c r="Q21" s="19"/>
    </row>
    <row r="22" spans="1:17" ht="12.75">
      <c r="A22" s="1" t="s">
        <v>23</v>
      </c>
      <c r="B22" s="4" t="s">
        <v>40</v>
      </c>
      <c r="C22" s="18">
        <f>man!C16</f>
        <v>47407</v>
      </c>
      <c r="D22" s="5">
        <f t="shared" si="0"/>
        <v>65030</v>
      </c>
      <c r="E22" s="10">
        <f>man!E16</f>
        <v>5087</v>
      </c>
      <c r="F22" s="13">
        <f t="shared" si="1"/>
        <v>7.822543441488544</v>
      </c>
      <c r="G22" s="10">
        <f>man!F16</f>
        <v>16127</v>
      </c>
      <c r="H22" s="13">
        <f t="shared" si="2"/>
        <v>24.799323389204982</v>
      </c>
      <c r="I22" s="17">
        <f>man!G16</f>
        <v>19465</v>
      </c>
      <c r="J22" s="13">
        <f t="shared" si="3"/>
        <v>29.932338920498232</v>
      </c>
      <c r="K22" s="10">
        <f>man!H16</f>
        <v>13098</v>
      </c>
      <c r="L22" s="13">
        <f t="shared" si="4"/>
        <v>20.14147316623097</v>
      </c>
      <c r="M22" s="10">
        <f>man!I16</f>
        <v>11253</v>
      </c>
      <c r="N22" s="13">
        <f t="shared" si="5"/>
        <v>17.304321082577275</v>
      </c>
      <c r="Q22" s="19"/>
    </row>
    <row r="23" spans="1:17" ht="12.75">
      <c r="A23" s="1" t="s">
        <v>53</v>
      </c>
      <c r="B23" s="4" t="s">
        <v>4</v>
      </c>
      <c r="C23" s="18">
        <f>man!C17</f>
        <v>6857</v>
      </c>
      <c r="D23" s="5">
        <f t="shared" si="0"/>
        <v>10261</v>
      </c>
      <c r="E23" s="10">
        <f>man!E17</f>
        <v>689</v>
      </c>
      <c r="F23" s="13">
        <f t="shared" si="1"/>
        <v>6.714745151544683</v>
      </c>
      <c r="G23" s="10">
        <f>man!F17</f>
        <v>2014</v>
      </c>
      <c r="H23" s="13">
        <f t="shared" si="2"/>
        <v>19.62771659682292</v>
      </c>
      <c r="I23" s="17">
        <f>man!G17</f>
        <v>2962</v>
      </c>
      <c r="J23" s="13">
        <f t="shared" si="3"/>
        <v>28.866582204463505</v>
      </c>
      <c r="K23" s="10">
        <f>man!H17</f>
        <v>2355</v>
      </c>
      <c r="L23" s="13">
        <f t="shared" si="4"/>
        <v>22.950979436702077</v>
      </c>
      <c r="M23" s="10">
        <f>man!I17</f>
        <v>2241</v>
      </c>
      <c r="N23" s="13">
        <f t="shared" si="5"/>
        <v>21.839976610466817</v>
      </c>
      <c r="Q23" s="19"/>
    </row>
    <row r="24" spans="1:17" ht="12.75">
      <c r="A24" s="1" t="s">
        <v>8</v>
      </c>
      <c r="B24" s="4" t="s">
        <v>36</v>
      </c>
      <c r="C24" s="18">
        <f>man!C18</f>
        <v>18587</v>
      </c>
      <c r="D24" s="5">
        <f t="shared" si="0"/>
        <v>24529</v>
      </c>
      <c r="E24" s="10">
        <f>man!E18</f>
        <v>2429</v>
      </c>
      <c r="F24" s="13">
        <f t="shared" si="1"/>
        <v>9.90256431163113</v>
      </c>
      <c r="G24" s="10">
        <f>man!F18</f>
        <v>6248</v>
      </c>
      <c r="H24" s="13">
        <f t="shared" si="2"/>
        <v>25.47189041542664</v>
      </c>
      <c r="I24" s="17">
        <f>man!G18</f>
        <v>7026</v>
      </c>
      <c r="J24" s="13">
        <f t="shared" si="3"/>
        <v>28.643646296220798</v>
      </c>
      <c r="K24" s="10">
        <f>man!H18</f>
        <v>4753</v>
      </c>
      <c r="L24" s="13">
        <f t="shared" si="4"/>
        <v>19.37706388356639</v>
      </c>
      <c r="M24" s="10">
        <f>man!I18</f>
        <v>4073</v>
      </c>
      <c r="N24" s="13">
        <f t="shared" si="5"/>
        <v>16.60483509315504</v>
      </c>
      <c r="Q24" s="19"/>
    </row>
    <row r="25" spans="1:17" ht="12.75">
      <c r="A25" s="1" t="s">
        <v>69</v>
      </c>
      <c r="B25" s="4" t="s">
        <v>42</v>
      </c>
      <c r="C25" s="18">
        <f>man!C19</f>
        <v>34112</v>
      </c>
      <c r="D25" s="5">
        <f t="shared" si="0"/>
        <v>44722</v>
      </c>
      <c r="E25" s="10">
        <f>man!E19</f>
        <v>4104</v>
      </c>
      <c r="F25" s="13">
        <f t="shared" si="1"/>
        <v>9.176691561200304</v>
      </c>
      <c r="G25" s="10">
        <f>man!F19</f>
        <v>11251</v>
      </c>
      <c r="H25" s="13">
        <f t="shared" si="2"/>
        <v>25.157640534859798</v>
      </c>
      <c r="I25" s="17">
        <f>man!G19</f>
        <v>12977</v>
      </c>
      <c r="J25" s="13">
        <f t="shared" si="3"/>
        <v>29.017038593980594</v>
      </c>
      <c r="K25" s="10">
        <f>man!H19</f>
        <v>8918</v>
      </c>
      <c r="L25" s="13">
        <f t="shared" si="4"/>
        <v>19.940968650775904</v>
      </c>
      <c r="M25" s="10">
        <f>man!I19</f>
        <v>7472</v>
      </c>
      <c r="N25" s="13">
        <f t="shared" si="5"/>
        <v>16.7076606591834</v>
      </c>
      <c r="Q25" s="19"/>
    </row>
    <row r="26" spans="1:17" ht="12.75">
      <c r="A26" s="1" t="s">
        <v>6</v>
      </c>
      <c r="B26" s="4" t="s">
        <v>57</v>
      </c>
      <c r="C26" s="18">
        <f>man!C20</f>
        <v>23015</v>
      </c>
      <c r="D26" s="5">
        <f t="shared" si="0"/>
        <v>30416</v>
      </c>
      <c r="E26" s="10">
        <f>man!E20</f>
        <v>3011</v>
      </c>
      <c r="F26" s="13">
        <f t="shared" si="1"/>
        <v>9.899395055234088</v>
      </c>
      <c r="G26" s="10">
        <f>man!F20</f>
        <v>7413</v>
      </c>
      <c r="H26" s="13">
        <f t="shared" si="2"/>
        <v>24.372041031036296</v>
      </c>
      <c r="I26" s="17">
        <f>man!G20</f>
        <v>8747</v>
      </c>
      <c r="J26" s="13">
        <f t="shared" si="3"/>
        <v>28.757890583903205</v>
      </c>
      <c r="K26" s="10">
        <f>man!H20</f>
        <v>6442</v>
      </c>
      <c r="L26" s="13">
        <f t="shared" si="4"/>
        <v>21.17964229352972</v>
      </c>
      <c r="M26" s="10">
        <f>man!I20</f>
        <v>4803</v>
      </c>
      <c r="N26" s="13">
        <f t="shared" si="5"/>
        <v>15.791031036296685</v>
      </c>
      <c r="Q26" s="19"/>
    </row>
    <row r="27" spans="1:17" ht="12.75">
      <c r="A27" s="1" t="s">
        <v>10</v>
      </c>
      <c r="B27" s="4" t="s">
        <v>65</v>
      </c>
      <c r="C27" s="18">
        <f>man!C21</f>
        <v>12320</v>
      </c>
      <c r="D27" s="5">
        <f t="shared" si="0"/>
        <v>15561</v>
      </c>
      <c r="E27" s="10">
        <f>man!E21</f>
        <v>1714</v>
      </c>
      <c r="F27" s="13">
        <f t="shared" si="1"/>
        <v>11.014716277874173</v>
      </c>
      <c r="G27" s="10">
        <f>man!F21</f>
        <v>4208</v>
      </c>
      <c r="H27" s="13">
        <f t="shared" si="2"/>
        <v>27.041963884069148</v>
      </c>
      <c r="I27" s="17">
        <f>man!G21</f>
        <v>4104</v>
      </c>
      <c r="J27" s="13">
        <f t="shared" si="3"/>
        <v>26.373626373626376</v>
      </c>
      <c r="K27" s="10">
        <f>man!H21</f>
        <v>3091</v>
      </c>
      <c r="L27" s="13">
        <f t="shared" si="4"/>
        <v>19.863761969025127</v>
      </c>
      <c r="M27" s="10">
        <f>man!I21</f>
        <v>2444</v>
      </c>
      <c r="N27" s="13">
        <f t="shared" si="5"/>
        <v>15.705931495405178</v>
      </c>
      <c r="Q27" s="19"/>
    </row>
    <row r="28" spans="1:17" ht="12.75">
      <c r="A28" s="1" t="s">
        <v>61</v>
      </c>
      <c r="B28" s="4" t="s">
        <v>25</v>
      </c>
      <c r="C28" s="18">
        <f>man!C22</f>
        <v>14127</v>
      </c>
      <c r="D28" s="5">
        <f t="shared" si="0"/>
        <v>18691</v>
      </c>
      <c r="E28" s="10">
        <f>man!E22</f>
        <v>2053</v>
      </c>
      <c r="F28" s="13">
        <f t="shared" si="1"/>
        <v>10.98389599272377</v>
      </c>
      <c r="G28" s="10">
        <f>man!F22</f>
        <v>5154</v>
      </c>
      <c r="H28" s="13">
        <f t="shared" si="2"/>
        <v>27.574768605211062</v>
      </c>
      <c r="I28" s="17">
        <f>man!G22</f>
        <v>4917</v>
      </c>
      <c r="J28" s="13">
        <f t="shared" si="3"/>
        <v>26.3067786635279</v>
      </c>
      <c r="K28" s="10">
        <f>man!H22</f>
        <v>3766</v>
      </c>
      <c r="L28" s="13">
        <f t="shared" si="4"/>
        <v>20.148734685142582</v>
      </c>
      <c r="M28" s="10">
        <f>man!I22</f>
        <v>2801</v>
      </c>
      <c r="N28" s="13">
        <f t="shared" si="5"/>
        <v>14.985822053394681</v>
      </c>
      <c r="Q28" s="19"/>
    </row>
    <row r="29" spans="1:17" ht="12.75">
      <c r="A29" s="1" t="s">
        <v>27</v>
      </c>
      <c r="B29" s="4" t="s">
        <v>41</v>
      </c>
      <c r="C29" s="18">
        <f>man!C23</f>
        <v>12172</v>
      </c>
      <c r="D29" s="5">
        <f t="shared" si="0"/>
        <v>19158</v>
      </c>
      <c r="E29" s="10">
        <f>man!E23</f>
        <v>1122</v>
      </c>
      <c r="F29" s="13">
        <f t="shared" si="1"/>
        <v>5.856561227685562</v>
      </c>
      <c r="G29" s="10">
        <f>man!F23</f>
        <v>3731</v>
      </c>
      <c r="H29" s="13">
        <f t="shared" si="2"/>
        <v>19.474892995093434</v>
      </c>
      <c r="I29" s="17">
        <f>man!G23</f>
        <v>5783</v>
      </c>
      <c r="J29" s="13">
        <f t="shared" si="3"/>
        <v>30.185823154817832</v>
      </c>
      <c r="K29" s="10">
        <f>man!H23</f>
        <v>4471</v>
      </c>
      <c r="L29" s="13">
        <f t="shared" si="4"/>
        <v>23.337509134565195</v>
      </c>
      <c r="M29" s="10">
        <f>man!I23</f>
        <v>4051</v>
      </c>
      <c r="N29" s="13">
        <f t="shared" si="5"/>
        <v>21.14521348783798</v>
      </c>
      <c r="Q29" s="19"/>
    </row>
    <row r="30" spans="1:17" ht="12.75">
      <c r="A30" s="1" t="s">
        <v>46</v>
      </c>
      <c r="B30" s="4" t="s">
        <v>56</v>
      </c>
      <c r="C30" s="18">
        <f>man!C24</f>
        <v>19622</v>
      </c>
      <c r="D30" s="5">
        <f t="shared" si="0"/>
        <v>26033</v>
      </c>
      <c r="E30" s="10">
        <f>man!E24</f>
        <v>2323</v>
      </c>
      <c r="F30" s="13">
        <f t="shared" si="1"/>
        <v>8.923289670802443</v>
      </c>
      <c r="G30" s="10">
        <f>man!F24</f>
        <v>6032</v>
      </c>
      <c r="H30" s="13">
        <f t="shared" si="2"/>
        <v>23.170591172742288</v>
      </c>
      <c r="I30" s="17">
        <f>man!G24</f>
        <v>6958</v>
      </c>
      <c r="J30" s="13">
        <f t="shared" si="3"/>
        <v>26.727614950255447</v>
      </c>
      <c r="K30" s="10">
        <f>man!H24</f>
        <v>6079</v>
      </c>
      <c r="L30" s="13">
        <f t="shared" si="4"/>
        <v>23.35113125648216</v>
      </c>
      <c r="M30" s="10">
        <f>man!I24</f>
        <v>4641</v>
      </c>
      <c r="N30" s="13">
        <f t="shared" si="5"/>
        <v>17.827372949717667</v>
      </c>
      <c r="Q30" s="19"/>
    </row>
    <row r="31" spans="1:17" ht="12.75">
      <c r="A31" s="1" t="s">
        <v>5</v>
      </c>
      <c r="B31" s="4" t="s">
        <v>33</v>
      </c>
      <c r="C31" s="18">
        <f>man!C25</f>
        <v>8565</v>
      </c>
      <c r="D31" s="5">
        <f t="shared" si="0"/>
        <v>11854</v>
      </c>
      <c r="E31" s="10">
        <f>man!E25</f>
        <v>1085</v>
      </c>
      <c r="F31" s="13">
        <f t="shared" si="1"/>
        <v>9.153028513581914</v>
      </c>
      <c r="G31" s="10">
        <f>man!F25</f>
        <v>2930</v>
      </c>
      <c r="H31" s="13">
        <f t="shared" si="2"/>
        <v>24.717394972161298</v>
      </c>
      <c r="I31" s="17">
        <f>man!G25</f>
        <v>3027</v>
      </c>
      <c r="J31" s="13">
        <f t="shared" si="3"/>
        <v>25.535684157246497</v>
      </c>
      <c r="K31" s="10">
        <f>man!H25</f>
        <v>2664</v>
      </c>
      <c r="L31" s="13">
        <f t="shared" si="4"/>
        <v>22.473426691412183</v>
      </c>
      <c r="M31" s="10">
        <f>man!I25</f>
        <v>2148</v>
      </c>
      <c r="N31" s="13">
        <f t="shared" si="5"/>
        <v>18.12046566559811</v>
      </c>
      <c r="Q31" s="19"/>
    </row>
    <row r="32" spans="1:17" ht="12.75">
      <c r="A32" s="1" t="s">
        <v>83</v>
      </c>
      <c r="B32" s="4" t="s">
        <v>44</v>
      </c>
      <c r="C32" s="18">
        <f>man!C26</f>
        <v>42043</v>
      </c>
      <c r="D32" s="5">
        <f t="shared" si="0"/>
        <v>56989</v>
      </c>
      <c r="E32" s="10">
        <f>man!E26</f>
        <v>5479</v>
      </c>
      <c r="F32" s="13">
        <f t="shared" si="1"/>
        <v>9.614136061345171</v>
      </c>
      <c r="G32" s="10">
        <f>man!F26</f>
        <v>15808</v>
      </c>
      <c r="H32" s="13">
        <f t="shared" si="2"/>
        <v>27.73868641316745</v>
      </c>
      <c r="I32" s="17">
        <f>man!G26</f>
        <v>17149</v>
      </c>
      <c r="J32" s="13">
        <f t="shared" si="3"/>
        <v>30.091772096369475</v>
      </c>
      <c r="K32" s="10">
        <f>man!H26</f>
        <v>10550</v>
      </c>
      <c r="L32" s="13">
        <f t="shared" si="4"/>
        <v>18.51234448753268</v>
      </c>
      <c r="M32" s="10">
        <f>man!I26</f>
        <v>8003</v>
      </c>
      <c r="N32" s="13">
        <f t="shared" si="5"/>
        <v>14.043060941585217</v>
      </c>
      <c r="Q32" s="19"/>
    </row>
    <row r="33" spans="1:17" ht="12.75">
      <c r="A33" s="1" t="s">
        <v>67</v>
      </c>
      <c r="B33" s="4" t="s">
        <v>50</v>
      </c>
      <c r="C33" s="18">
        <f>man!C27</f>
        <v>64931</v>
      </c>
      <c r="D33" s="5">
        <f t="shared" si="0"/>
        <v>86932</v>
      </c>
      <c r="E33" s="10">
        <f>man!E27</f>
        <v>7491</v>
      </c>
      <c r="F33" s="13">
        <f t="shared" si="1"/>
        <v>8.617080016564671</v>
      </c>
      <c r="G33" s="10">
        <f>man!F27</f>
        <v>24406</v>
      </c>
      <c r="H33" s="13">
        <f t="shared" si="2"/>
        <v>28.074817098421757</v>
      </c>
      <c r="I33" s="17">
        <f>man!G27</f>
        <v>28369</v>
      </c>
      <c r="J33" s="13">
        <f t="shared" si="3"/>
        <v>32.63355266185064</v>
      </c>
      <c r="K33" s="10">
        <f>man!H27</f>
        <v>15963</v>
      </c>
      <c r="L33" s="13">
        <f t="shared" si="4"/>
        <v>18.36262826116965</v>
      </c>
      <c r="M33" s="10">
        <f>man!I27</f>
        <v>10703</v>
      </c>
      <c r="N33" s="13">
        <f t="shared" si="5"/>
        <v>12.311921961993281</v>
      </c>
      <c r="Q33" s="19"/>
    </row>
    <row r="34" spans="1:17" ht="12.75">
      <c r="A34" s="1" t="s">
        <v>26</v>
      </c>
      <c r="B34" s="4" t="s">
        <v>34</v>
      </c>
      <c r="C34" s="18">
        <f>man!C28</f>
        <v>24507</v>
      </c>
      <c r="D34" s="5">
        <f t="shared" si="0"/>
        <v>32760</v>
      </c>
      <c r="E34" s="10">
        <f>man!E28</f>
        <v>3205</v>
      </c>
      <c r="F34" s="13">
        <f t="shared" si="1"/>
        <v>9.783272283272284</v>
      </c>
      <c r="G34" s="10">
        <f>man!F28</f>
        <v>8499</v>
      </c>
      <c r="H34" s="13">
        <f t="shared" si="2"/>
        <v>25.943223443223445</v>
      </c>
      <c r="I34" s="17">
        <f>man!G28</f>
        <v>9075</v>
      </c>
      <c r="J34" s="13">
        <f t="shared" si="3"/>
        <v>27.701465201465204</v>
      </c>
      <c r="K34" s="10">
        <f>man!H28</f>
        <v>6465</v>
      </c>
      <c r="L34" s="13">
        <f t="shared" si="4"/>
        <v>19.734432234432234</v>
      </c>
      <c r="M34" s="10">
        <f>man!I28</f>
        <v>5516</v>
      </c>
      <c r="N34" s="13">
        <f t="shared" si="5"/>
        <v>16.837606837606838</v>
      </c>
      <c r="Q34" s="19"/>
    </row>
    <row r="35" spans="1:17" ht="12.75">
      <c r="A35" s="1" t="s">
        <v>20</v>
      </c>
      <c r="B35" s="4" t="s">
        <v>15</v>
      </c>
      <c r="C35" s="18">
        <f>man!C29</f>
        <v>8448</v>
      </c>
      <c r="D35" s="5">
        <f t="shared" si="0"/>
        <v>10764</v>
      </c>
      <c r="E35" s="10">
        <f>man!E29</f>
        <v>1026</v>
      </c>
      <c r="F35" s="13">
        <f t="shared" si="1"/>
        <v>9.531772575250837</v>
      </c>
      <c r="G35" s="10">
        <f>man!F29</f>
        <v>2591</v>
      </c>
      <c r="H35" s="13">
        <f t="shared" si="2"/>
        <v>24.070977331846898</v>
      </c>
      <c r="I35" s="17">
        <f>man!G29</f>
        <v>2929</v>
      </c>
      <c r="J35" s="13">
        <f t="shared" si="3"/>
        <v>27.211073950204383</v>
      </c>
      <c r="K35" s="10">
        <f>man!H29</f>
        <v>2208</v>
      </c>
      <c r="L35" s="13">
        <f t="shared" si="4"/>
        <v>20.51282051282051</v>
      </c>
      <c r="M35" s="10">
        <f>man!I29</f>
        <v>2010</v>
      </c>
      <c r="N35" s="13">
        <f t="shared" si="5"/>
        <v>18.67335562987737</v>
      </c>
      <c r="Q35" s="19"/>
    </row>
    <row r="36" spans="1:17" ht="12.75">
      <c r="A36" s="1" t="s">
        <v>82</v>
      </c>
      <c r="B36" s="4" t="s">
        <v>54</v>
      </c>
      <c r="C36" s="18">
        <f>man!C30</f>
        <v>26839</v>
      </c>
      <c r="D36" s="5">
        <f t="shared" si="0"/>
        <v>37804</v>
      </c>
      <c r="E36" s="10">
        <f>man!E30</f>
        <v>3155</v>
      </c>
      <c r="F36" s="13">
        <f t="shared" si="1"/>
        <v>8.34567770606285</v>
      </c>
      <c r="G36" s="10">
        <f>man!F30</f>
        <v>8800</v>
      </c>
      <c r="H36" s="13">
        <f t="shared" si="2"/>
        <v>23.277960004232355</v>
      </c>
      <c r="I36" s="17">
        <f>man!G30</f>
        <v>10752</v>
      </c>
      <c r="J36" s="13">
        <f t="shared" si="3"/>
        <v>28.441434768807532</v>
      </c>
      <c r="K36" s="10">
        <f>man!H30</f>
        <v>8479</v>
      </c>
      <c r="L36" s="13">
        <f t="shared" si="4"/>
        <v>22.428843508623427</v>
      </c>
      <c r="M36" s="10">
        <f>man!I30</f>
        <v>6618</v>
      </c>
      <c r="N36" s="13">
        <f t="shared" si="5"/>
        <v>17.506084012273835</v>
      </c>
      <c r="Q36" s="19"/>
    </row>
    <row r="37" spans="1:17" ht="12.75">
      <c r="A37" s="1" t="s">
        <v>32</v>
      </c>
      <c r="B37" s="4" t="s">
        <v>52</v>
      </c>
      <c r="C37" s="18">
        <f>man!C31</f>
        <v>17090</v>
      </c>
      <c r="D37" s="5">
        <f t="shared" si="0"/>
        <v>23716</v>
      </c>
      <c r="E37" s="10">
        <f>man!E31</f>
        <v>2105</v>
      </c>
      <c r="F37" s="13">
        <f t="shared" si="1"/>
        <v>8.875864395344916</v>
      </c>
      <c r="G37" s="10">
        <f>man!F31</f>
        <v>5553</v>
      </c>
      <c r="H37" s="13">
        <f t="shared" si="2"/>
        <v>23.414572440546465</v>
      </c>
      <c r="I37" s="17">
        <f>man!G31</f>
        <v>6656</v>
      </c>
      <c r="J37" s="13">
        <f t="shared" si="3"/>
        <v>28.065441052454037</v>
      </c>
      <c r="K37" s="10">
        <f>man!H31</f>
        <v>5079</v>
      </c>
      <c r="L37" s="13">
        <f t="shared" si="4"/>
        <v>21.415921740597067</v>
      </c>
      <c r="M37" s="10">
        <f>man!I31</f>
        <v>4323</v>
      </c>
      <c r="N37" s="13">
        <f t="shared" si="5"/>
        <v>18.228200371057515</v>
      </c>
      <c r="Q37" s="19"/>
    </row>
    <row r="38" spans="1:17" ht="12.75">
      <c r="A38" s="1" t="s">
        <v>0</v>
      </c>
      <c r="B38" s="4" t="s">
        <v>55</v>
      </c>
      <c r="C38" s="18">
        <f>man!C32</f>
        <v>14283</v>
      </c>
      <c r="D38" s="5">
        <f t="shared" si="0"/>
        <v>18701</v>
      </c>
      <c r="E38" s="10">
        <f>man!E32</f>
        <v>1736</v>
      </c>
      <c r="F38" s="13">
        <f t="shared" si="1"/>
        <v>9.282926046735469</v>
      </c>
      <c r="G38" s="10">
        <f>man!F32</f>
        <v>4612</v>
      </c>
      <c r="H38" s="13">
        <f t="shared" si="2"/>
        <v>24.661782792364047</v>
      </c>
      <c r="I38" s="17">
        <f>man!G32</f>
        <v>4964</v>
      </c>
      <c r="J38" s="13">
        <f t="shared" si="3"/>
        <v>26.54403507833806</v>
      </c>
      <c r="K38" s="10">
        <f>man!H32</f>
        <v>3790</v>
      </c>
      <c r="L38" s="13">
        <f t="shared" si="4"/>
        <v>20.26629592000428</v>
      </c>
      <c r="M38" s="10">
        <f>man!I32</f>
        <v>3599</v>
      </c>
      <c r="N38" s="13">
        <f t="shared" si="5"/>
        <v>19.244960162558154</v>
      </c>
      <c r="Q38" s="19"/>
    </row>
    <row r="39" spans="1:17" ht="12.75">
      <c r="A39" s="1" t="s">
        <v>72</v>
      </c>
      <c r="B39" s="4" t="s">
        <v>28</v>
      </c>
      <c r="C39" s="18">
        <f>man!C33</f>
        <v>36234</v>
      </c>
      <c r="D39" s="5">
        <f t="shared" si="0"/>
        <v>49394</v>
      </c>
      <c r="E39" s="10">
        <f>man!E33</f>
        <v>3909</v>
      </c>
      <c r="F39" s="13">
        <f t="shared" si="1"/>
        <v>7.913916670040895</v>
      </c>
      <c r="G39" s="10">
        <f>man!F33</f>
        <v>11276</v>
      </c>
      <c r="H39" s="13">
        <f t="shared" si="2"/>
        <v>22.82868364578694</v>
      </c>
      <c r="I39" s="17">
        <f>man!G33</f>
        <v>13922</v>
      </c>
      <c r="J39" s="13">
        <f t="shared" si="3"/>
        <v>28.185609588209093</v>
      </c>
      <c r="K39" s="10">
        <f>man!H33</f>
        <v>11364</v>
      </c>
      <c r="L39" s="13">
        <f t="shared" si="4"/>
        <v>23.006842936389035</v>
      </c>
      <c r="M39" s="10">
        <f>man!I33</f>
        <v>8923</v>
      </c>
      <c r="N39" s="13">
        <f t="shared" si="5"/>
        <v>18.06494715957404</v>
      </c>
      <c r="Q39" s="19"/>
    </row>
    <row r="40" spans="1:17" ht="12.75">
      <c r="A40" s="1" t="s">
        <v>49</v>
      </c>
      <c r="B40" s="4" t="s">
        <v>79</v>
      </c>
      <c r="C40" s="18">
        <f>man!C34</f>
        <v>15597</v>
      </c>
      <c r="D40" s="5">
        <f t="shared" si="0"/>
        <v>21255</v>
      </c>
      <c r="E40" s="10">
        <f>man!E34</f>
        <v>1761</v>
      </c>
      <c r="F40" s="13">
        <f t="shared" si="1"/>
        <v>8.285109386026818</v>
      </c>
      <c r="G40" s="10">
        <f>man!F34</f>
        <v>5217</v>
      </c>
      <c r="H40" s="13">
        <f t="shared" si="2"/>
        <v>24.54481298517996</v>
      </c>
      <c r="I40" s="17">
        <f>man!G34</f>
        <v>6073</v>
      </c>
      <c r="J40" s="13">
        <f t="shared" si="3"/>
        <v>28.572100682192424</v>
      </c>
      <c r="K40" s="10">
        <f>man!H34</f>
        <v>4497</v>
      </c>
      <c r="L40" s="13">
        <f t="shared" si="4"/>
        <v>21.157374735356388</v>
      </c>
      <c r="M40" s="10">
        <f>man!I34</f>
        <v>3707</v>
      </c>
      <c r="N40" s="13">
        <f t="shared" si="5"/>
        <v>17.440602211244414</v>
      </c>
      <c r="Q40" s="19"/>
    </row>
    <row r="41" spans="1:17" ht="12.75">
      <c r="A41" s="1" t="s">
        <v>76</v>
      </c>
      <c r="B41" s="4" t="s">
        <v>84</v>
      </c>
      <c r="C41" s="18">
        <f>man!C35</f>
        <v>9593</v>
      </c>
      <c r="D41" s="5">
        <f t="shared" si="0"/>
        <v>13060</v>
      </c>
      <c r="E41" s="10">
        <f>man!E35</f>
        <v>1261</v>
      </c>
      <c r="F41" s="13">
        <f t="shared" si="1"/>
        <v>9.655436447166922</v>
      </c>
      <c r="G41" s="10">
        <f>man!F35</f>
        <v>3496</v>
      </c>
      <c r="H41" s="13">
        <f t="shared" si="2"/>
        <v>26.7687595712098</v>
      </c>
      <c r="I41" s="17">
        <f>man!G35</f>
        <v>3538</v>
      </c>
      <c r="J41" s="13">
        <f t="shared" si="3"/>
        <v>27.090352220520675</v>
      </c>
      <c r="K41" s="10">
        <f>man!H35</f>
        <v>2702</v>
      </c>
      <c r="L41" s="13">
        <f t="shared" si="4"/>
        <v>20.689127105666156</v>
      </c>
      <c r="M41" s="10">
        <f>man!I35</f>
        <v>2063</v>
      </c>
      <c r="N41" s="13">
        <f t="shared" si="5"/>
        <v>15.796324655436447</v>
      </c>
      <c r="Q41" s="19"/>
    </row>
    <row r="42" spans="1:17" ht="12.75">
      <c r="A42" s="1" t="s">
        <v>9</v>
      </c>
      <c r="B42" s="4" t="s">
        <v>35</v>
      </c>
      <c r="C42" s="18">
        <f>man!C36</f>
        <v>24340</v>
      </c>
      <c r="D42" s="5">
        <f t="shared" si="0"/>
        <v>33430</v>
      </c>
      <c r="E42" s="10">
        <f>man!E36</f>
        <v>3034</v>
      </c>
      <c r="F42" s="13">
        <f t="shared" si="1"/>
        <v>9.075680526473228</v>
      </c>
      <c r="G42" s="10">
        <f>man!F36</f>
        <v>8559</v>
      </c>
      <c r="H42" s="13">
        <f t="shared" si="2"/>
        <v>25.602752019144482</v>
      </c>
      <c r="I42" s="17">
        <f>man!G36</f>
        <v>10420</v>
      </c>
      <c r="J42" s="13">
        <f t="shared" si="3"/>
        <v>31.169608136404424</v>
      </c>
      <c r="K42" s="10">
        <f>man!H36</f>
        <v>6346</v>
      </c>
      <c r="L42" s="13">
        <f t="shared" si="4"/>
        <v>18.982949446604845</v>
      </c>
      <c r="M42" s="10">
        <f>man!I36</f>
        <v>5071</v>
      </c>
      <c r="N42" s="13">
        <f t="shared" si="5"/>
        <v>15.169009871373017</v>
      </c>
      <c r="Q42" s="19"/>
    </row>
    <row r="43" spans="1:17" ht="12.75">
      <c r="A43" s="1" t="s">
        <v>73</v>
      </c>
      <c r="B43" s="4" t="s">
        <v>78</v>
      </c>
      <c r="C43" s="18">
        <f>man!C37</f>
        <v>25334</v>
      </c>
      <c r="D43" s="5">
        <f t="shared" si="0"/>
        <v>34434</v>
      </c>
      <c r="E43" s="10">
        <f>man!E37</f>
        <v>3619</v>
      </c>
      <c r="F43" s="13">
        <f t="shared" si="1"/>
        <v>10.509961084974154</v>
      </c>
      <c r="G43" s="10">
        <f>man!F37</f>
        <v>9284</v>
      </c>
      <c r="H43" s="13">
        <f t="shared" si="2"/>
        <v>26.961723877562875</v>
      </c>
      <c r="I43" s="17">
        <f>man!G37</f>
        <v>9278</v>
      </c>
      <c r="J43" s="13">
        <f t="shared" si="3"/>
        <v>26.94429923912412</v>
      </c>
      <c r="K43" s="10">
        <f>man!H37</f>
        <v>6928</v>
      </c>
      <c r="L43" s="13">
        <f t="shared" si="4"/>
        <v>20.119649183946102</v>
      </c>
      <c r="M43" s="10">
        <f>man!I37</f>
        <v>5325</v>
      </c>
      <c r="N43" s="13">
        <f t="shared" si="5"/>
        <v>15.464366614392752</v>
      </c>
      <c r="Q43" s="19"/>
    </row>
    <row r="44" spans="1:17" ht="12.75">
      <c r="A44" s="1" t="s">
        <v>29</v>
      </c>
      <c r="B44" s="4" t="s">
        <v>75</v>
      </c>
      <c r="C44" s="18">
        <f>man!C38</f>
        <v>12241</v>
      </c>
      <c r="D44" s="5">
        <f t="shared" si="0"/>
        <v>16693</v>
      </c>
      <c r="E44" s="10">
        <f>man!E38</f>
        <v>1509</v>
      </c>
      <c r="F44" s="13">
        <f t="shared" si="1"/>
        <v>9.039717246750135</v>
      </c>
      <c r="G44" s="10">
        <f>man!F38</f>
        <v>3734</v>
      </c>
      <c r="H44" s="13">
        <f t="shared" si="2"/>
        <v>22.368657521116635</v>
      </c>
      <c r="I44" s="17">
        <f>man!G38</f>
        <v>4331</v>
      </c>
      <c r="J44" s="13">
        <f t="shared" si="3"/>
        <v>25.945006889115195</v>
      </c>
      <c r="K44" s="10">
        <f>man!H38</f>
        <v>3547</v>
      </c>
      <c r="L44" s="13">
        <f t="shared" si="4"/>
        <v>21.24842748457437</v>
      </c>
      <c r="M44" s="10">
        <f>man!I38</f>
        <v>3572</v>
      </c>
      <c r="N44" s="13">
        <f t="shared" si="5"/>
        <v>21.39819085844366</v>
      </c>
      <c r="Q44" s="19"/>
    </row>
    <row r="45" spans="1:17" ht="12.75">
      <c r="A45" s="1" t="s">
        <v>68</v>
      </c>
      <c r="B45" s="4" t="s">
        <v>14</v>
      </c>
      <c r="C45" s="18">
        <f>man!C39</f>
        <v>56330</v>
      </c>
      <c r="D45" s="5">
        <f t="shared" si="0"/>
        <v>77029</v>
      </c>
      <c r="E45" s="10">
        <f>man!E39</f>
        <v>6248</v>
      </c>
      <c r="F45" s="13">
        <f t="shared" si="1"/>
        <v>8.111230835140013</v>
      </c>
      <c r="G45" s="10">
        <f>man!F39</f>
        <v>19600</v>
      </c>
      <c r="H45" s="13">
        <f t="shared" si="2"/>
        <v>25.444962286930895</v>
      </c>
      <c r="I45" s="17">
        <f>man!G39</f>
        <v>22998</v>
      </c>
      <c r="J45" s="13">
        <f t="shared" si="3"/>
        <v>29.856287891573302</v>
      </c>
      <c r="K45" s="10">
        <f>man!H39</f>
        <v>15442</v>
      </c>
      <c r="L45" s="13">
        <f t="shared" si="4"/>
        <v>20.04699528748913</v>
      </c>
      <c r="M45" s="10">
        <f>man!I39</f>
        <v>12741</v>
      </c>
      <c r="N45" s="13">
        <f t="shared" si="5"/>
        <v>16.54052369886666</v>
      </c>
      <c r="Q45" s="19"/>
    </row>
    <row r="46" spans="1:17" ht="12.75">
      <c r="A46" s="1" t="s">
        <v>19</v>
      </c>
      <c r="B46" s="4" t="s">
        <v>81</v>
      </c>
      <c r="C46" s="18">
        <f>man!C40</f>
        <v>8893</v>
      </c>
      <c r="D46" s="5">
        <f t="shared" si="0"/>
        <v>12024</v>
      </c>
      <c r="E46" s="10">
        <f>man!E40</f>
        <v>923</v>
      </c>
      <c r="F46" s="13">
        <f t="shared" si="1"/>
        <v>7.676314038589488</v>
      </c>
      <c r="G46" s="10">
        <f>man!F40</f>
        <v>2714</v>
      </c>
      <c r="H46" s="13">
        <f t="shared" si="2"/>
        <v>22.57152361942781</v>
      </c>
      <c r="I46" s="17">
        <f>man!G40</f>
        <v>3207</v>
      </c>
      <c r="J46" s="13">
        <f t="shared" si="3"/>
        <v>26.67165668662675</v>
      </c>
      <c r="K46" s="10">
        <f>man!H40</f>
        <v>2584</v>
      </c>
      <c r="L46" s="13">
        <f t="shared" si="4"/>
        <v>21.49035262807718</v>
      </c>
      <c r="M46" s="10">
        <f>man!I40</f>
        <v>2596</v>
      </c>
      <c r="N46" s="13">
        <f t="shared" si="5"/>
        <v>21.590153027278774</v>
      </c>
      <c r="Q46" s="19"/>
    </row>
    <row r="47" spans="1:17" ht="12.75">
      <c r="A47" s="1" t="s">
        <v>48</v>
      </c>
      <c r="B47" s="4" t="s">
        <v>17</v>
      </c>
      <c r="C47" s="18">
        <f>man!C41</f>
        <v>10685</v>
      </c>
      <c r="D47" s="5">
        <f t="shared" si="0"/>
        <v>14098</v>
      </c>
      <c r="E47" s="10">
        <f>man!E41</f>
        <v>1393</v>
      </c>
      <c r="F47" s="13">
        <f t="shared" si="1"/>
        <v>9.880834160873883</v>
      </c>
      <c r="G47" s="10">
        <f>man!F41</f>
        <v>3657</v>
      </c>
      <c r="H47" s="13">
        <f t="shared" si="2"/>
        <v>25.93984962406015</v>
      </c>
      <c r="I47" s="17">
        <f>man!G41</f>
        <v>3781</v>
      </c>
      <c r="J47" s="13">
        <f t="shared" si="3"/>
        <v>26.819407008086255</v>
      </c>
      <c r="K47" s="10">
        <f>man!H41</f>
        <v>3025</v>
      </c>
      <c r="L47" s="13">
        <f t="shared" si="4"/>
        <v>21.45694424741098</v>
      </c>
      <c r="M47" s="10">
        <f>man!I41</f>
        <v>2242</v>
      </c>
      <c r="N47" s="13">
        <f t="shared" si="5"/>
        <v>15.902964959568733</v>
      </c>
      <c r="Q47" s="19"/>
    </row>
    <row r="48" spans="1:17" ht="12.75">
      <c r="A48" s="1" t="s">
        <v>59</v>
      </c>
      <c r="B48" s="4" t="s">
        <v>80</v>
      </c>
      <c r="C48" s="18">
        <f>man!C42</f>
        <v>14273</v>
      </c>
      <c r="D48" s="5">
        <f t="shared" si="0"/>
        <v>19419</v>
      </c>
      <c r="E48" s="10">
        <f>man!E42</f>
        <v>1724</v>
      </c>
      <c r="F48" s="13">
        <f t="shared" si="1"/>
        <v>8.877903084607858</v>
      </c>
      <c r="G48" s="10">
        <f>man!F42</f>
        <v>4663</v>
      </c>
      <c r="H48" s="13">
        <f t="shared" si="2"/>
        <v>24.012565013646427</v>
      </c>
      <c r="I48" s="17">
        <f>man!G42</f>
        <v>5327</v>
      </c>
      <c r="J48" s="13">
        <f t="shared" si="3"/>
        <v>27.431896596117205</v>
      </c>
      <c r="K48" s="10">
        <f>man!H42</f>
        <v>4117</v>
      </c>
      <c r="L48" s="13">
        <f t="shared" si="4"/>
        <v>21.20088573047016</v>
      </c>
      <c r="M48" s="10">
        <f>man!I42</f>
        <v>3588</v>
      </c>
      <c r="N48" s="13">
        <f t="shared" si="5"/>
        <v>18.47674957515835</v>
      </c>
      <c r="Q48" s="19"/>
    </row>
    <row r="49" spans="1:17" ht="12.75">
      <c r="A49" s="1" t="s">
        <v>63</v>
      </c>
      <c r="B49" s="4" t="s">
        <v>31</v>
      </c>
      <c r="C49" s="18">
        <f>man!C43</f>
        <v>12992</v>
      </c>
      <c r="D49" s="5">
        <f t="shared" si="0"/>
        <v>16977</v>
      </c>
      <c r="E49" s="10">
        <f>man!E43</f>
        <v>1525</v>
      </c>
      <c r="F49" s="13">
        <f t="shared" si="1"/>
        <v>8.98274135595217</v>
      </c>
      <c r="G49" s="10">
        <f>man!F43</f>
        <v>4243</v>
      </c>
      <c r="H49" s="13">
        <f t="shared" si="2"/>
        <v>24.992637097249222</v>
      </c>
      <c r="I49" s="17">
        <f>man!G43</f>
        <v>4738</v>
      </c>
      <c r="J49" s="13">
        <f t="shared" si="3"/>
        <v>27.908346586558284</v>
      </c>
      <c r="K49" s="10">
        <f>man!H43</f>
        <v>3519</v>
      </c>
      <c r="L49" s="13">
        <f t="shared" si="4"/>
        <v>20.728043823997172</v>
      </c>
      <c r="M49" s="10">
        <f>man!I43</f>
        <v>2952</v>
      </c>
      <c r="N49" s="13">
        <f t="shared" si="5"/>
        <v>17.388231136243153</v>
      </c>
      <c r="Q49" s="19"/>
    </row>
    <row r="50" spans="2:14" s="3" customFormat="1" ht="12.75">
      <c r="B50" s="6" t="s">
        <v>91</v>
      </c>
      <c r="C50" s="7">
        <f>SUM(C8:C49)</f>
        <v>1215640</v>
      </c>
      <c r="D50" s="7">
        <f aca="true" t="shared" si="6" ref="D50:M50">SUM(D8:D49)</f>
        <v>1658325</v>
      </c>
      <c r="E50" s="8">
        <f t="shared" si="6"/>
        <v>136575</v>
      </c>
      <c r="F50" s="14">
        <f t="shared" si="1"/>
        <v>8.23571977748632</v>
      </c>
      <c r="G50" s="8">
        <f t="shared" si="6"/>
        <v>409965</v>
      </c>
      <c r="H50" s="14">
        <f t="shared" si="2"/>
        <v>24.721631766993806</v>
      </c>
      <c r="I50" s="8">
        <f t="shared" si="6"/>
        <v>488386</v>
      </c>
      <c r="J50" s="14">
        <f t="shared" si="3"/>
        <v>29.450560053065594</v>
      </c>
      <c r="K50" s="8">
        <f t="shared" si="6"/>
        <v>342633</v>
      </c>
      <c r="L50" s="14">
        <f t="shared" si="4"/>
        <v>20.661390258242506</v>
      </c>
      <c r="M50" s="8">
        <f t="shared" si="6"/>
        <v>280766</v>
      </c>
      <c r="N50" s="14">
        <f t="shared" si="5"/>
        <v>16.93069814421178</v>
      </c>
    </row>
    <row r="51" spans="2:14" ht="48.75" customHeight="1">
      <c r="B51" s="26" t="s">
        <v>97</v>
      </c>
      <c r="C51" s="26"/>
      <c r="D51" s="26"/>
      <c r="E51" s="26"/>
      <c r="F51" s="26"/>
      <c r="G51" s="26"/>
      <c r="H51" s="26"/>
      <c r="I51" s="26"/>
      <c r="J51" s="26"/>
      <c r="K51" s="26"/>
      <c r="L51" s="26"/>
      <c r="M51" s="26"/>
      <c r="N51" s="26"/>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18379</v>
      </c>
      <c r="D2" s="16">
        <v>25890</v>
      </c>
      <c r="E2" s="16">
        <v>2287</v>
      </c>
      <c r="F2" s="16">
        <v>6141</v>
      </c>
      <c r="G2" s="16">
        <v>7405</v>
      </c>
      <c r="H2" s="16">
        <v>5331</v>
      </c>
      <c r="I2" s="16">
        <v>4726</v>
      </c>
    </row>
    <row r="3" spans="1:9" ht="12.75">
      <c r="A3" s="20" t="s">
        <v>47</v>
      </c>
      <c r="B3" s="16" t="s">
        <v>11</v>
      </c>
      <c r="C3" s="16">
        <v>24557</v>
      </c>
      <c r="D3" s="16">
        <v>34266</v>
      </c>
      <c r="E3" s="16">
        <v>2897</v>
      </c>
      <c r="F3" s="16">
        <v>7971</v>
      </c>
      <c r="G3" s="16">
        <v>9770</v>
      </c>
      <c r="H3" s="16">
        <v>7411</v>
      </c>
      <c r="I3" s="16">
        <v>6217</v>
      </c>
    </row>
    <row r="4" spans="1:9" ht="12.75">
      <c r="A4" s="16" t="s">
        <v>58</v>
      </c>
      <c r="B4" s="16" t="s">
        <v>13</v>
      </c>
      <c r="C4" s="16">
        <v>34092</v>
      </c>
      <c r="D4" s="16">
        <v>46419</v>
      </c>
      <c r="E4" s="16">
        <v>3968</v>
      </c>
      <c r="F4" s="16">
        <v>10990</v>
      </c>
      <c r="G4" s="16">
        <v>13262</v>
      </c>
      <c r="H4" s="16">
        <v>9734</v>
      </c>
      <c r="I4" s="16">
        <v>8465</v>
      </c>
    </row>
    <row r="5" spans="1:9" ht="12.75">
      <c r="A5" s="16" t="s">
        <v>2</v>
      </c>
      <c r="B5" s="16" t="s">
        <v>62</v>
      </c>
      <c r="C5" s="16">
        <v>22811</v>
      </c>
      <c r="D5" s="16">
        <v>31704</v>
      </c>
      <c r="E5" s="16">
        <v>2722</v>
      </c>
      <c r="F5" s="16">
        <v>7482</v>
      </c>
      <c r="G5" s="16">
        <v>8912</v>
      </c>
      <c r="H5" s="16">
        <v>6850</v>
      </c>
      <c r="I5" s="16">
        <v>5738</v>
      </c>
    </row>
    <row r="6" spans="1:9" ht="12.75">
      <c r="A6" s="16" t="s">
        <v>1</v>
      </c>
      <c r="B6" s="16" t="s">
        <v>60</v>
      </c>
      <c r="C6" s="16">
        <v>40408</v>
      </c>
      <c r="D6" s="16">
        <v>54320</v>
      </c>
      <c r="E6" s="16">
        <v>4350</v>
      </c>
      <c r="F6" s="16">
        <v>12825</v>
      </c>
      <c r="G6" s="16">
        <v>15992</v>
      </c>
      <c r="H6" s="16">
        <v>11776</v>
      </c>
      <c r="I6" s="16">
        <v>9377</v>
      </c>
    </row>
    <row r="7" spans="1:9" ht="12.75">
      <c r="A7" s="16" t="s">
        <v>21</v>
      </c>
      <c r="B7" s="16" t="s">
        <v>70</v>
      </c>
      <c r="C7" s="16">
        <v>15500</v>
      </c>
      <c r="D7" s="16">
        <v>21480</v>
      </c>
      <c r="E7" s="16">
        <v>2317</v>
      </c>
      <c r="F7" s="16">
        <v>5701</v>
      </c>
      <c r="G7" s="16">
        <v>5521</v>
      </c>
      <c r="H7" s="16">
        <v>4138</v>
      </c>
      <c r="I7" s="16">
        <v>3803</v>
      </c>
    </row>
    <row r="8" spans="1:9" ht="12.75">
      <c r="A8" s="16" t="s">
        <v>18</v>
      </c>
      <c r="B8" s="16" t="s">
        <v>37</v>
      </c>
      <c r="C8" s="16">
        <v>9298</v>
      </c>
      <c r="D8" s="16">
        <v>12590</v>
      </c>
      <c r="E8" s="16">
        <v>1204</v>
      </c>
      <c r="F8" s="16">
        <v>3007</v>
      </c>
      <c r="G8" s="16">
        <v>3411</v>
      </c>
      <c r="H8" s="16">
        <v>2681</v>
      </c>
      <c r="I8" s="16">
        <v>2287</v>
      </c>
    </row>
    <row r="9" spans="1:9" ht="12.75">
      <c r="A9" s="16" t="s">
        <v>22</v>
      </c>
      <c r="B9" s="16" t="s">
        <v>74</v>
      </c>
      <c r="C9" s="16">
        <v>40863</v>
      </c>
      <c r="D9" s="16">
        <v>54871</v>
      </c>
      <c r="E9" s="16">
        <v>3983</v>
      </c>
      <c r="F9" s="16">
        <v>13304</v>
      </c>
      <c r="G9" s="16">
        <v>17202</v>
      </c>
      <c r="H9" s="16">
        <v>11091</v>
      </c>
      <c r="I9" s="16">
        <v>9291</v>
      </c>
    </row>
    <row r="10" spans="1:9" ht="12.75">
      <c r="A10" s="16" t="s">
        <v>24</v>
      </c>
      <c r="B10" s="16" t="s">
        <v>71</v>
      </c>
      <c r="C10" s="16">
        <v>10886</v>
      </c>
      <c r="D10" s="16">
        <v>14760</v>
      </c>
      <c r="E10" s="16">
        <v>1065</v>
      </c>
      <c r="F10" s="16">
        <v>3239</v>
      </c>
      <c r="G10" s="16">
        <v>4053</v>
      </c>
      <c r="H10" s="16">
        <v>3416</v>
      </c>
      <c r="I10" s="16">
        <v>2987</v>
      </c>
    </row>
    <row r="11" spans="1:9" ht="12.75">
      <c r="A11" s="16" t="s">
        <v>30</v>
      </c>
      <c r="B11" s="16" t="s">
        <v>45</v>
      </c>
      <c r="C11" s="16">
        <v>268892</v>
      </c>
      <c r="D11" s="16">
        <v>374017</v>
      </c>
      <c r="E11" s="16">
        <v>24415</v>
      </c>
      <c r="F11" s="16">
        <v>88757</v>
      </c>
      <c r="G11" s="16">
        <v>117461</v>
      </c>
      <c r="H11" s="16">
        <v>78936</v>
      </c>
      <c r="I11" s="16">
        <v>64448</v>
      </c>
    </row>
    <row r="12" spans="1:9" ht="12.75">
      <c r="A12" s="16" t="s">
        <v>77</v>
      </c>
      <c r="B12" s="16" t="s">
        <v>16</v>
      </c>
      <c r="C12" s="16">
        <v>18086</v>
      </c>
      <c r="D12" s="16">
        <v>23648</v>
      </c>
      <c r="E12" s="16">
        <v>2113</v>
      </c>
      <c r="F12" s="16">
        <v>5261</v>
      </c>
      <c r="G12" s="16">
        <v>6307</v>
      </c>
      <c r="H12" s="16">
        <v>5097</v>
      </c>
      <c r="I12" s="16">
        <v>4870</v>
      </c>
    </row>
    <row r="13" spans="1:9" ht="12.75">
      <c r="A13" s="16" t="s">
        <v>64</v>
      </c>
      <c r="B13" s="16" t="s">
        <v>12</v>
      </c>
      <c r="C13" s="16">
        <v>10733</v>
      </c>
      <c r="D13" s="16">
        <v>14862</v>
      </c>
      <c r="E13" s="16">
        <v>1029</v>
      </c>
      <c r="F13" s="16">
        <v>3356</v>
      </c>
      <c r="G13" s="16">
        <v>4075</v>
      </c>
      <c r="H13" s="16">
        <v>3225</v>
      </c>
      <c r="I13" s="16">
        <v>3177</v>
      </c>
    </row>
    <row r="14" spans="1:9" ht="12.75">
      <c r="A14" s="16" t="s">
        <v>38</v>
      </c>
      <c r="B14" s="16" t="s">
        <v>3</v>
      </c>
      <c r="C14" s="16">
        <v>10318</v>
      </c>
      <c r="D14" s="16">
        <v>13675</v>
      </c>
      <c r="E14" s="16">
        <v>1424</v>
      </c>
      <c r="F14" s="16">
        <v>3215</v>
      </c>
      <c r="G14" s="16">
        <v>3498</v>
      </c>
      <c r="H14" s="16">
        <v>2991</v>
      </c>
      <c r="I14" s="16">
        <v>2547</v>
      </c>
    </row>
    <row r="15" spans="1:9" ht="12.75">
      <c r="A15" s="16" t="s">
        <v>51</v>
      </c>
      <c r="B15" s="16" t="s">
        <v>43</v>
      </c>
      <c r="C15" s="16">
        <v>69380</v>
      </c>
      <c r="D15" s="16">
        <v>94089</v>
      </c>
      <c r="E15" s="16">
        <v>8081</v>
      </c>
      <c r="F15" s="16">
        <v>26896</v>
      </c>
      <c r="G15" s="16">
        <v>28044</v>
      </c>
      <c r="H15" s="16">
        <v>17714</v>
      </c>
      <c r="I15" s="16">
        <v>13354</v>
      </c>
    </row>
    <row r="16" spans="1:9" ht="12.75">
      <c r="A16" s="16" t="s">
        <v>23</v>
      </c>
      <c r="B16" s="16" t="s">
        <v>40</v>
      </c>
      <c r="C16" s="16">
        <v>47407</v>
      </c>
      <c r="D16" s="16">
        <v>65030</v>
      </c>
      <c r="E16" s="16">
        <v>5087</v>
      </c>
      <c r="F16" s="16">
        <v>16127</v>
      </c>
      <c r="G16" s="16">
        <v>19465</v>
      </c>
      <c r="H16" s="16">
        <v>13098</v>
      </c>
      <c r="I16" s="16">
        <v>11253</v>
      </c>
    </row>
    <row r="17" spans="1:9" ht="12.75">
      <c r="A17" s="16" t="s">
        <v>53</v>
      </c>
      <c r="B17" s="16" t="s">
        <v>4</v>
      </c>
      <c r="C17" s="16">
        <v>6857</v>
      </c>
      <c r="D17" s="16">
        <v>10261</v>
      </c>
      <c r="E17" s="16">
        <v>689</v>
      </c>
      <c r="F17" s="16">
        <v>2014</v>
      </c>
      <c r="G17" s="16">
        <v>2962</v>
      </c>
      <c r="H17" s="16">
        <v>2355</v>
      </c>
      <c r="I17" s="16">
        <v>2241</v>
      </c>
    </row>
    <row r="18" spans="1:9" ht="12.75">
      <c r="A18" s="16" t="s">
        <v>8</v>
      </c>
      <c r="B18" s="16" t="s">
        <v>36</v>
      </c>
      <c r="C18" s="16">
        <v>18587</v>
      </c>
      <c r="D18" s="16">
        <v>24529</v>
      </c>
      <c r="E18" s="16">
        <v>2429</v>
      </c>
      <c r="F18" s="16">
        <v>6248</v>
      </c>
      <c r="G18" s="16">
        <v>7026</v>
      </c>
      <c r="H18" s="16">
        <v>4753</v>
      </c>
      <c r="I18" s="16">
        <v>4073</v>
      </c>
    </row>
    <row r="19" spans="1:9" ht="12.75">
      <c r="A19" s="16" t="s">
        <v>69</v>
      </c>
      <c r="B19" s="16" t="s">
        <v>42</v>
      </c>
      <c r="C19" s="16">
        <v>34112</v>
      </c>
      <c r="D19" s="16">
        <v>44722</v>
      </c>
      <c r="E19" s="16">
        <v>4104</v>
      </c>
      <c r="F19" s="16">
        <v>11251</v>
      </c>
      <c r="G19" s="16">
        <v>12977</v>
      </c>
      <c r="H19" s="16">
        <v>8918</v>
      </c>
      <c r="I19" s="16">
        <v>7472</v>
      </c>
    </row>
    <row r="20" spans="1:9" ht="12.75">
      <c r="A20" s="16" t="s">
        <v>6</v>
      </c>
      <c r="B20" s="16" t="s">
        <v>57</v>
      </c>
      <c r="C20" s="16">
        <v>23015</v>
      </c>
      <c r="D20" s="16">
        <v>30416</v>
      </c>
      <c r="E20" s="16">
        <v>3011</v>
      </c>
      <c r="F20" s="16">
        <v>7413</v>
      </c>
      <c r="G20" s="16">
        <v>8747</v>
      </c>
      <c r="H20" s="16">
        <v>6442</v>
      </c>
      <c r="I20" s="16">
        <v>4803</v>
      </c>
    </row>
    <row r="21" spans="1:9" ht="12.75">
      <c r="A21" s="16" t="s">
        <v>10</v>
      </c>
      <c r="B21" s="16" t="s">
        <v>65</v>
      </c>
      <c r="C21" s="16">
        <v>12320</v>
      </c>
      <c r="D21" s="16">
        <v>15561</v>
      </c>
      <c r="E21" s="16">
        <v>1714</v>
      </c>
      <c r="F21" s="16">
        <v>4208</v>
      </c>
      <c r="G21" s="16">
        <v>4104</v>
      </c>
      <c r="H21" s="16">
        <v>3091</v>
      </c>
      <c r="I21" s="16">
        <v>2444</v>
      </c>
    </row>
    <row r="22" spans="1:9" ht="12.75">
      <c r="A22" s="16" t="s">
        <v>61</v>
      </c>
      <c r="B22" s="16" t="s">
        <v>25</v>
      </c>
      <c r="C22" s="16">
        <v>14127</v>
      </c>
      <c r="D22" s="16">
        <v>18691</v>
      </c>
      <c r="E22" s="16">
        <v>2053</v>
      </c>
      <c r="F22" s="16">
        <v>5154</v>
      </c>
      <c r="G22" s="16">
        <v>4917</v>
      </c>
      <c r="H22" s="16">
        <v>3766</v>
      </c>
      <c r="I22" s="16">
        <v>2801</v>
      </c>
    </row>
    <row r="23" spans="1:9" ht="12.75">
      <c r="A23" s="16" t="s">
        <v>27</v>
      </c>
      <c r="B23" s="16" t="s">
        <v>41</v>
      </c>
      <c r="C23" s="16">
        <v>12172</v>
      </c>
      <c r="D23" s="16">
        <v>19158</v>
      </c>
      <c r="E23" s="16">
        <v>1122</v>
      </c>
      <c r="F23" s="16">
        <v>3731</v>
      </c>
      <c r="G23" s="16">
        <v>5783</v>
      </c>
      <c r="H23" s="16">
        <v>4471</v>
      </c>
      <c r="I23" s="16">
        <v>4051</v>
      </c>
    </row>
    <row r="24" spans="1:9" ht="12.75">
      <c r="A24" s="16" t="s">
        <v>46</v>
      </c>
      <c r="B24" s="16" t="s">
        <v>56</v>
      </c>
      <c r="C24" s="16">
        <v>19622</v>
      </c>
      <c r="D24" s="16">
        <v>26033</v>
      </c>
      <c r="E24" s="16">
        <v>2323</v>
      </c>
      <c r="F24" s="16">
        <v>6032</v>
      </c>
      <c r="G24" s="16">
        <v>6958</v>
      </c>
      <c r="H24" s="16">
        <v>6079</v>
      </c>
      <c r="I24" s="16">
        <v>4641</v>
      </c>
    </row>
    <row r="25" spans="1:9" ht="12.75">
      <c r="A25" s="16" t="s">
        <v>5</v>
      </c>
      <c r="B25" s="16" t="s">
        <v>33</v>
      </c>
      <c r="C25" s="16">
        <v>8565</v>
      </c>
      <c r="D25" s="16">
        <v>11854</v>
      </c>
      <c r="E25" s="16">
        <v>1085</v>
      </c>
      <c r="F25" s="16">
        <v>2930</v>
      </c>
      <c r="G25" s="16">
        <v>3027</v>
      </c>
      <c r="H25" s="16">
        <v>2664</v>
      </c>
      <c r="I25" s="16">
        <v>2148</v>
      </c>
    </row>
    <row r="26" spans="1:9" ht="12.75">
      <c r="A26" s="16" t="s">
        <v>83</v>
      </c>
      <c r="B26" s="16" t="s">
        <v>44</v>
      </c>
      <c r="C26" s="16">
        <v>42043</v>
      </c>
      <c r="D26" s="16">
        <v>56989</v>
      </c>
      <c r="E26" s="16">
        <v>5479</v>
      </c>
      <c r="F26" s="16">
        <v>15808</v>
      </c>
      <c r="G26" s="16">
        <v>17149</v>
      </c>
      <c r="H26" s="16">
        <v>10550</v>
      </c>
      <c r="I26" s="16">
        <v>8003</v>
      </c>
    </row>
    <row r="27" spans="1:9" ht="12.75">
      <c r="A27" s="16" t="s">
        <v>67</v>
      </c>
      <c r="B27" s="16" t="s">
        <v>50</v>
      </c>
      <c r="C27" s="16">
        <v>64931</v>
      </c>
      <c r="D27" s="16">
        <v>86932</v>
      </c>
      <c r="E27" s="16">
        <v>7491</v>
      </c>
      <c r="F27" s="16">
        <v>24406</v>
      </c>
      <c r="G27" s="16">
        <v>28369</v>
      </c>
      <c r="H27" s="16">
        <v>15963</v>
      </c>
      <c r="I27" s="16">
        <v>10703</v>
      </c>
    </row>
    <row r="28" spans="1:9" ht="12.75">
      <c r="A28" s="16" t="s">
        <v>26</v>
      </c>
      <c r="B28" s="16" t="s">
        <v>34</v>
      </c>
      <c r="C28" s="16">
        <v>24507</v>
      </c>
      <c r="D28" s="16">
        <v>32760</v>
      </c>
      <c r="E28" s="16">
        <v>3205</v>
      </c>
      <c r="F28" s="16">
        <v>8499</v>
      </c>
      <c r="G28" s="16">
        <v>9075</v>
      </c>
      <c r="H28" s="16">
        <v>6465</v>
      </c>
      <c r="I28" s="16">
        <v>5516</v>
      </c>
    </row>
    <row r="29" spans="1:9" ht="12.75">
      <c r="A29" s="16" t="s">
        <v>20</v>
      </c>
      <c r="B29" s="16" t="s">
        <v>15</v>
      </c>
      <c r="C29" s="16">
        <v>8448</v>
      </c>
      <c r="D29" s="16">
        <v>10764</v>
      </c>
      <c r="E29" s="16">
        <v>1026</v>
      </c>
      <c r="F29" s="16">
        <v>2591</v>
      </c>
      <c r="G29" s="16">
        <v>2929</v>
      </c>
      <c r="H29" s="16">
        <v>2208</v>
      </c>
      <c r="I29" s="16">
        <v>2010</v>
      </c>
    </row>
    <row r="30" spans="1:9" ht="12.75">
      <c r="A30" s="16" t="s">
        <v>82</v>
      </c>
      <c r="B30" s="16" t="s">
        <v>54</v>
      </c>
      <c r="C30" s="16">
        <v>26839</v>
      </c>
      <c r="D30" s="16">
        <v>37804</v>
      </c>
      <c r="E30" s="16">
        <v>3155</v>
      </c>
      <c r="F30" s="16">
        <v>8800</v>
      </c>
      <c r="G30" s="16">
        <v>10752</v>
      </c>
      <c r="H30" s="16">
        <v>8479</v>
      </c>
      <c r="I30" s="16">
        <v>6618</v>
      </c>
    </row>
    <row r="31" spans="1:9" ht="12.75">
      <c r="A31" s="16" t="s">
        <v>32</v>
      </c>
      <c r="B31" s="16" t="s">
        <v>52</v>
      </c>
      <c r="C31" s="16">
        <v>17090</v>
      </c>
      <c r="D31" s="16">
        <v>23716</v>
      </c>
      <c r="E31" s="16">
        <v>2105</v>
      </c>
      <c r="F31" s="16">
        <v>5553</v>
      </c>
      <c r="G31" s="16">
        <v>6656</v>
      </c>
      <c r="H31" s="16">
        <v>5079</v>
      </c>
      <c r="I31" s="16">
        <v>4323</v>
      </c>
    </row>
    <row r="32" spans="1:9" ht="12.75">
      <c r="A32" s="16" t="s">
        <v>0</v>
      </c>
      <c r="B32" s="16" t="s">
        <v>55</v>
      </c>
      <c r="C32" s="16">
        <v>14283</v>
      </c>
      <c r="D32" s="16">
        <v>18701</v>
      </c>
      <c r="E32" s="16">
        <v>1736</v>
      </c>
      <c r="F32" s="16">
        <v>4612</v>
      </c>
      <c r="G32" s="16">
        <v>4964</v>
      </c>
      <c r="H32" s="16">
        <v>3790</v>
      </c>
      <c r="I32" s="16">
        <v>3599</v>
      </c>
    </row>
    <row r="33" spans="1:9" ht="12.75">
      <c r="A33" s="16" t="s">
        <v>72</v>
      </c>
      <c r="B33" s="16" t="s">
        <v>28</v>
      </c>
      <c r="C33" s="16">
        <v>36234</v>
      </c>
      <c r="D33" s="16">
        <v>49394</v>
      </c>
      <c r="E33" s="16">
        <v>3909</v>
      </c>
      <c r="F33" s="16">
        <v>11276</v>
      </c>
      <c r="G33" s="16">
        <v>13922</v>
      </c>
      <c r="H33" s="16">
        <v>11364</v>
      </c>
      <c r="I33" s="16">
        <v>8923</v>
      </c>
    </row>
    <row r="34" spans="1:9" ht="12.75">
      <c r="A34" s="16" t="s">
        <v>49</v>
      </c>
      <c r="B34" s="16" t="s">
        <v>79</v>
      </c>
      <c r="C34" s="16">
        <v>15597</v>
      </c>
      <c r="D34" s="16">
        <v>21255</v>
      </c>
      <c r="E34" s="16">
        <v>1761</v>
      </c>
      <c r="F34" s="16">
        <v>5217</v>
      </c>
      <c r="G34" s="16">
        <v>6073</v>
      </c>
      <c r="H34" s="16">
        <v>4497</v>
      </c>
      <c r="I34" s="16">
        <v>3707</v>
      </c>
    </row>
    <row r="35" spans="1:9" ht="12.75">
      <c r="A35" s="16" t="s">
        <v>76</v>
      </c>
      <c r="B35" s="16" t="s">
        <v>84</v>
      </c>
      <c r="C35" s="16">
        <v>9593</v>
      </c>
      <c r="D35" s="16">
        <v>13060</v>
      </c>
      <c r="E35" s="16">
        <v>1261</v>
      </c>
      <c r="F35" s="16">
        <v>3496</v>
      </c>
      <c r="G35" s="16">
        <v>3538</v>
      </c>
      <c r="H35" s="16">
        <v>2702</v>
      </c>
      <c r="I35" s="16">
        <v>2063</v>
      </c>
    </row>
    <row r="36" spans="1:9" ht="12.75">
      <c r="A36" s="16" t="s">
        <v>9</v>
      </c>
      <c r="B36" s="16" t="s">
        <v>35</v>
      </c>
      <c r="C36" s="16">
        <v>24340</v>
      </c>
      <c r="D36" s="16">
        <v>33430</v>
      </c>
      <c r="E36" s="16">
        <v>3034</v>
      </c>
      <c r="F36" s="16">
        <v>8559</v>
      </c>
      <c r="G36" s="16">
        <v>10420</v>
      </c>
      <c r="H36" s="16">
        <v>6346</v>
      </c>
      <c r="I36" s="16">
        <v>5071</v>
      </c>
    </row>
    <row r="37" spans="1:9" ht="12.75">
      <c r="A37" s="16" t="s">
        <v>73</v>
      </c>
      <c r="B37" s="16" t="s">
        <v>78</v>
      </c>
      <c r="C37" s="16">
        <v>25334</v>
      </c>
      <c r="D37" s="16">
        <v>34434</v>
      </c>
      <c r="E37" s="16">
        <v>3619</v>
      </c>
      <c r="F37" s="16">
        <v>9284</v>
      </c>
      <c r="G37" s="16">
        <v>9278</v>
      </c>
      <c r="H37" s="16">
        <v>6928</v>
      </c>
      <c r="I37" s="16">
        <v>5325</v>
      </c>
    </row>
    <row r="38" spans="1:9" ht="12.75">
      <c r="A38" s="16" t="s">
        <v>29</v>
      </c>
      <c r="B38" s="16" t="s">
        <v>75</v>
      </c>
      <c r="C38" s="16">
        <v>12241</v>
      </c>
      <c r="D38" s="16">
        <v>16693</v>
      </c>
      <c r="E38" s="16">
        <v>1509</v>
      </c>
      <c r="F38" s="16">
        <v>3734</v>
      </c>
      <c r="G38" s="16">
        <v>4331</v>
      </c>
      <c r="H38" s="16">
        <v>3547</v>
      </c>
      <c r="I38" s="16">
        <v>3572</v>
      </c>
    </row>
    <row r="39" spans="1:9" ht="12.75">
      <c r="A39" s="16" t="s">
        <v>68</v>
      </c>
      <c r="B39" s="16" t="s">
        <v>14</v>
      </c>
      <c r="C39" s="16">
        <v>56330</v>
      </c>
      <c r="D39" s="16">
        <v>77029</v>
      </c>
      <c r="E39" s="16">
        <v>6248</v>
      </c>
      <c r="F39" s="16">
        <v>19600</v>
      </c>
      <c r="G39" s="16">
        <v>22998</v>
      </c>
      <c r="H39" s="16">
        <v>15442</v>
      </c>
      <c r="I39" s="16">
        <v>12741</v>
      </c>
    </row>
    <row r="40" spans="1:9" ht="12.75">
      <c r="A40" s="16" t="s">
        <v>19</v>
      </c>
      <c r="B40" s="16" t="s">
        <v>81</v>
      </c>
      <c r="C40" s="16">
        <v>8893</v>
      </c>
      <c r="D40" s="16">
        <v>12024</v>
      </c>
      <c r="E40" s="16">
        <v>923</v>
      </c>
      <c r="F40" s="16">
        <v>2714</v>
      </c>
      <c r="G40" s="16">
        <v>3207</v>
      </c>
      <c r="H40" s="16">
        <v>2584</v>
      </c>
      <c r="I40" s="16">
        <v>2596</v>
      </c>
    </row>
    <row r="41" spans="1:9" ht="12.75">
      <c r="A41" s="16" t="s">
        <v>48</v>
      </c>
      <c r="B41" s="16" t="s">
        <v>17</v>
      </c>
      <c r="C41" s="16">
        <v>10685</v>
      </c>
      <c r="D41" s="16">
        <v>14098</v>
      </c>
      <c r="E41" s="16">
        <v>1393</v>
      </c>
      <c r="F41" s="16">
        <v>3657</v>
      </c>
      <c r="G41" s="16">
        <v>3781</v>
      </c>
      <c r="H41" s="16">
        <v>3025</v>
      </c>
      <c r="I41" s="16">
        <v>2242</v>
      </c>
    </row>
    <row r="42" spans="1:9" ht="12.75">
      <c r="A42" s="16" t="s">
        <v>59</v>
      </c>
      <c r="B42" s="16" t="s">
        <v>80</v>
      </c>
      <c r="C42" s="16">
        <v>14273</v>
      </c>
      <c r="D42" s="16">
        <v>19419</v>
      </c>
      <c r="E42" s="16">
        <v>1724</v>
      </c>
      <c r="F42" s="16">
        <v>4663</v>
      </c>
      <c r="G42" s="16">
        <v>5327</v>
      </c>
      <c r="H42" s="16">
        <v>4117</v>
      </c>
      <c r="I42" s="16">
        <v>3588</v>
      </c>
    </row>
    <row r="43" spans="1:9" ht="12.75">
      <c r="A43" s="16" t="s">
        <v>63</v>
      </c>
      <c r="B43" s="16" t="s">
        <v>31</v>
      </c>
      <c r="C43" s="16">
        <v>12992</v>
      </c>
      <c r="D43" s="16">
        <v>16977</v>
      </c>
      <c r="E43" s="16">
        <v>1525</v>
      </c>
      <c r="F43" s="16">
        <v>4243</v>
      </c>
      <c r="G43" s="16">
        <v>4738</v>
      </c>
      <c r="H43" s="16">
        <v>3519</v>
      </c>
      <c r="I43" s="16">
        <v>2952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2023-10-04T10:34:01Z</dcterms:modified>
  <cp:category/>
  <cp:version/>
  <cp:contentType/>
  <cp:contentStatus/>
</cp:coreProperties>
</file>