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16" activeTab="0"/>
  </bookViews>
  <sheets>
    <sheet name="dizol jud" sheetId="1" r:id="rId1"/>
    <sheet name="dizol caen" sheetId="2" r:id="rId2"/>
  </sheets>
  <definedNames>
    <definedName name="_xlnm.Print_Area" localSheetId="1">'dizol caen'!$A$1:$E$54</definedName>
    <definedName name="_xlnm.Print_Area" localSheetId="0">'dizol jud'!$A$1:$D$47</definedName>
  </definedNames>
  <calcPr fullCalcOnLoad="1"/>
</workbook>
</file>

<file path=xl/sharedStrings.xml><?xml version="1.0" encoding="utf-8"?>
<sst xmlns="http://schemas.openxmlformats.org/spreadsheetml/2006/main" count="113" uniqueCount="81">
  <si>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</si>
  <si>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</si>
  <si>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</si>
  <si>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</si>
  <si>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</si>
  <si>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</si>
  <si>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</si>
  <si>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</si>
  <si>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</si>
  <si>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</si>
  <si>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</si>
  <si>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</si>
  <si>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</si>
  <si>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</si>
  <si>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</si>
  <si>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</si>
  <si>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</si>
  <si>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</si>
  <si>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</si>
  <si>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</si>
  <si>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</si>
  <si>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</si>
  <si>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</si>
  <si>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</si>
  <si>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</si>
  <si>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</si>
  <si>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</si>
  <si>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</si>
  <si>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</si>
  <si>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</si>
  <si>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</si>
  <si>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</si>
  <si>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</si>
  <si>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</si>
  <si>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</si>
  <si>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</si>
  <si>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</si>
  <si>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</si>
  <si>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</si>
  <si>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</si>
  <si>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</si>
  <si>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Versiune CAEN</t>
  </si>
  <si>
    <t>Construcţii</t>
  </si>
  <si>
    <t>Hoteluri şi restaurante</t>
  </si>
  <si>
    <t>Industria extractivă</t>
  </si>
  <si>
    <t>Învăţământ</t>
  </si>
  <si>
    <t>Sănătate şi asistenţă socială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</si>
  <si>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</si>
  <si>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</si>
  <si>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</si>
  <si>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Agricultură, silvicultură şi pescuit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</si>
  <si>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</si>
  <si>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</si>
  <si>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</si>
  <si>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</si>
  <si>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</si>
  <si>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</si>
  <si>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</si>
  <si>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Transport şi depozitare</t>
  </si>
  <si>
    <t>Tranzacţii imobiliare</t>
  </si>
  <si>
    <t>Denumirea activitatii</t>
  </si>
  <si>
    <t>Versiunea 1998</t>
  </si>
  <si>
    <t>Total Versiunea 1998</t>
  </si>
  <si>
    <t>Versiunea 2003</t>
  </si>
  <si>
    <t>Total Versiunea 2003</t>
  </si>
  <si>
    <t>Versiunea 2008</t>
  </si>
  <si>
    <t>Total Versiunea 2008</t>
  </si>
  <si>
    <t>Total</t>
  </si>
  <si>
    <t>Judet</t>
  </si>
  <si>
    <t>Bucureşti</t>
  </si>
  <si>
    <t xml:space="preserve">Total                              </t>
  </si>
  <si>
    <t xml:space="preserve">Dinamica </t>
  </si>
  <si>
    <t>Intermedieri financiare</t>
  </si>
  <si>
    <t>Activităţi ale gospodăriilor private în calitate de angajator de personal casnic; activităţi ale gospodariilor private de producere de bunuri şi servicii destinate consumului propriu</t>
  </si>
  <si>
    <t>Produse ale industriei prelucrătoare</t>
  </si>
  <si>
    <t>Energie electrică şi termică, gaze şi apă</t>
  </si>
  <si>
    <t>Administraţie publică şi apărare; asigurări sociale din sistemul public</t>
  </si>
  <si>
    <t>Dizolvări în perioada 01.01.2022 -30.11.2022 comparativ cu aceeaşi perioadă a anului trecut</t>
  </si>
  <si>
    <t>Nr. dizolvări în perioada 01.01.2022 -30.11.2022</t>
  </si>
  <si>
    <t>Nr. dizolvări în perioada 01.01.2021 -30.11.2021</t>
  </si>
  <si>
    <t>Nr. dizolvări în perioada 01.11.2022 -30.11.2022</t>
  </si>
</sst>
</file>

<file path=xl/styles.xml><?xml version="1.0" encoding="utf-8"?>
<styleSheet xmlns="http://schemas.openxmlformats.org/spreadsheetml/2006/main">
  <numFmts count="3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.00\ &quot;RON&quot;_-;\-* #,##0.00\ &quot;RON&quot;_-;_-* &quot;-&quot;??\ &quot;RON&quot;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-* #,##0\ _l_e_i_-;\-* #,##0\ _l_e_i_-;_-* &quot;-&quot;\ _l_e_i_-;_-@_-"/>
    <numFmt numFmtId="179" formatCode="_-* #,##0.00\ _l_e_i_-;\-* #,##0.00\ _l_e_i_-;_-* &quot;-&quot;??\ _l_e_i_-;_-@_-"/>
    <numFmt numFmtId="180" formatCode="#.#"/>
    <numFmt numFmtId="181" formatCode="#.#00&quot;%&quot;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0">
    <font>
      <sz val="10"/>
      <name val="Arial"/>
      <family val="2"/>
    </font>
    <font>
      <b/>
      <sz val="10"/>
      <name val="Arial"/>
      <family val="2"/>
    </font>
    <font>
      <sz val="10"/>
      <name val="Mang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29" fillId="20" borderId="0" applyNumberFormat="0" applyBorder="0" applyAlignment="0" applyProtection="0"/>
    <xf numFmtId="0" fontId="30" fillId="14" borderId="0" applyNumberFormat="0" applyBorder="0" applyAlignment="0" applyProtection="0"/>
    <xf numFmtId="0" fontId="29" fillId="21" borderId="0" applyNumberFormat="0" applyBorder="0" applyAlignment="0" applyProtection="0"/>
    <xf numFmtId="0" fontId="30" fillId="22" borderId="0" applyNumberFormat="0" applyBorder="0" applyAlignment="0" applyProtection="0"/>
    <xf numFmtId="0" fontId="29" fillId="23" borderId="0" applyNumberFormat="0" applyBorder="0" applyAlignment="0" applyProtection="0"/>
    <xf numFmtId="0" fontId="30" fillId="24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1" fillId="33" borderId="0" applyNumberFormat="0" applyBorder="0" applyAlignment="0" applyProtection="0"/>
    <xf numFmtId="0" fontId="32" fillId="34" borderId="1" applyNumberFormat="0" applyAlignment="0" applyProtection="0"/>
    <xf numFmtId="0" fontId="33" fillId="35" borderId="2" applyNumberFormat="0" applyAlignment="0" applyProtection="0"/>
    <xf numFmtId="179" fontId="0" fillId="0" borderId="0" applyFill="0" applyBorder="0" applyAlignment="0" applyProtection="0"/>
    <xf numFmtId="178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6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7" borderId="1" applyNumberFormat="0" applyAlignment="0" applyProtection="0"/>
    <xf numFmtId="0" fontId="42" fillId="0" borderId="6" applyNumberFormat="0" applyFill="0" applyAlignment="0" applyProtection="0"/>
    <xf numFmtId="0" fontId="43" fillId="38" borderId="0" applyNumberFormat="0" applyBorder="0" applyAlignment="0" applyProtection="0"/>
    <xf numFmtId="0" fontId="44" fillId="38" borderId="0" applyNumberFormat="0" applyBorder="0" applyAlignment="0" applyProtection="0"/>
    <xf numFmtId="0" fontId="29" fillId="0" borderId="0">
      <alignment/>
      <protection/>
    </xf>
    <xf numFmtId="0" fontId="0" fillId="39" borderId="7" applyNumberFormat="0" applyFont="0" applyAlignment="0" applyProtection="0"/>
    <xf numFmtId="0" fontId="29" fillId="39" borderId="7" applyNumberFormat="0" applyFont="0" applyAlignment="0" applyProtection="0"/>
    <xf numFmtId="0" fontId="45" fillId="34" borderId="8" applyNumberFormat="0" applyAlignment="0" applyProtection="0"/>
    <xf numFmtId="9" fontId="2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1" fontId="5" fillId="40" borderId="10" xfId="0" applyNumberFormat="1" applyFont="1" applyFill="1" applyBorder="1" applyAlignment="1">
      <alignment horizontal="right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1" fontId="5" fillId="40" borderId="10" xfId="0" applyNumberFormat="1" applyFont="1" applyFill="1" applyBorder="1" applyAlignment="1">
      <alignment horizontal="right" vertical="top" wrapText="1"/>
    </xf>
    <xf numFmtId="49" fontId="5" fillId="40" borderId="10" xfId="0" applyNumberFormat="1" applyFont="1" applyFill="1" applyBorder="1" applyAlignment="1">
      <alignment horizontal="left" vertical="top" wrapText="1"/>
    </xf>
    <xf numFmtId="49" fontId="0" fillId="0" borderId="10" xfId="0" applyNumberFormat="1" applyFont="1" applyBorder="1" applyAlignment="1">
      <alignment vertical="top" wrapText="1"/>
    </xf>
    <xf numFmtId="1" fontId="0" fillId="0" borderId="10" xfId="0" applyNumberFormat="1" applyFont="1" applyBorder="1" applyAlignment="1">
      <alignment horizontal="right" vertical="top" wrapText="1"/>
    </xf>
    <xf numFmtId="0" fontId="5" fillId="40" borderId="10" xfId="0" applyFont="1" applyFill="1" applyBorder="1" applyAlignment="1">
      <alignment vertical="center" wrapText="1"/>
    </xf>
    <xf numFmtId="49" fontId="5" fillId="40" borderId="10" xfId="0" applyNumberFormat="1" applyFont="1" applyFill="1" applyBorder="1" applyAlignment="1">
      <alignment horizontal="left" vertical="top" wrapText="1"/>
    </xf>
    <xf numFmtId="10" fontId="0" fillId="0" borderId="10" xfId="75" applyNumberFormat="1" applyFont="1" applyBorder="1" applyAlignment="1">
      <alignment/>
    </xf>
    <xf numFmtId="49" fontId="1" fillId="0" borderId="10" xfId="0" applyNumberFormat="1" applyFont="1" applyBorder="1" applyAlignment="1">
      <alignment horizontal="left" vertical="top" wrapText="1"/>
    </xf>
    <xf numFmtId="1" fontId="0" fillId="0" borderId="10" xfId="0" applyNumberFormat="1" applyBorder="1" applyAlignment="1">
      <alignment horizontal="right" vertical="top" wrapText="1"/>
    </xf>
    <xf numFmtId="0" fontId="6" fillId="40" borderId="10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left"/>
    </xf>
    <xf numFmtId="47" fontId="1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1" fontId="5" fillId="40" borderId="10" xfId="0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 vertical="center"/>
    </xf>
    <xf numFmtId="0" fontId="1" fillId="40" borderId="10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47" fontId="3" fillId="0" borderId="0" xfId="0" applyNumberFormat="1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6" fillId="40" borderId="11" xfId="0" applyFont="1" applyFill="1" applyBorder="1" applyAlignment="1">
      <alignment horizontal="center" vertical="center"/>
    </xf>
    <xf numFmtId="0" fontId="6" fillId="40" borderId="12" xfId="0" applyFont="1" applyFill="1" applyBorder="1" applyAlignment="1">
      <alignment horizontal="center" vertical="center"/>
    </xf>
    <xf numFmtId="0" fontId="6" fillId="40" borderId="13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40" borderId="11" xfId="0" applyFont="1" applyFill="1" applyBorder="1" applyAlignment="1">
      <alignment horizontal="center" vertical="center" wrapText="1"/>
    </xf>
    <xf numFmtId="0" fontId="6" fillId="40" borderId="12" xfId="0" applyFont="1" applyFill="1" applyBorder="1" applyAlignment="1">
      <alignment horizontal="center" vertical="center" wrapText="1"/>
    </xf>
    <xf numFmtId="0" fontId="6" fillId="40" borderId="13" xfId="0" applyFont="1" applyFill="1" applyBorder="1" applyAlignment="1">
      <alignment horizontal="center" vertical="center" wrapText="1"/>
    </xf>
  </cellXfs>
  <cellStyles count="6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6" xfId="24"/>
    <cellStyle name="40% - Accent1" xfId="25"/>
    <cellStyle name="40% - Accent2" xfId="26"/>
    <cellStyle name="40% - Accent3" xfId="27"/>
    <cellStyle name="40% - Accent3 2" xfId="28"/>
    <cellStyle name="40% - Accent4" xfId="29"/>
    <cellStyle name="40% - Accent5" xfId="30"/>
    <cellStyle name="40% - Accent6" xfId="31"/>
    <cellStyle name="60% - Accent1" xfId="32"/>
    <cellStyle name="60% - Accent1 2" xfId="33"/>
    <cellStyle name="60% - Accent2" xfId="34"/>
    <cellStyle name="60% - Accent2 2" xfId="35"/>
    <cellStyle name="60% - Accent3" xfId="36"/>
    <cellStyle name="60% - Accent3 2" xfId="37"/>
    <cellStyle name="60% - Accent4" xfId="38"/>
    <cellStyle name="60% - Accent4 2" xfId="39"/>
    <cellStyle name="60% - Accent5" xfId="40"/>
    <cellStyle name="60% - Accent5 2" xfId="41"/>
    <cellStyle name="60% - Accent6" xfId="42"/>
    <cellStyle name="60% - Accent6 2" xfId="43"/>
    <cellStyle name="Accent1" xfId="44"/>
    <cellStyle name="Accent2" xfId="45"/>
    <cellStyle name="Accent3" xfId="46"/>
    <cellStyle name="Accent4" xfId="47"/>
    <cellStyle name="Accent5" xfId="48"/>
    <cellStyle name="Accent6" xfId="49"/>
    <cellStyle name="Bad" xfId="50"/>
    <cellStyle name="Calculation" xfId="51"/>
    <cellStyle name="Check Cell" xfId="52"/>
    <cellStyle name="Comma" xfId="53"/>
    <cellStyle name="Comma [0]" xfId="54"/>
    <cellStyle name="Currency" xfId="55"/>
    <cellStyle name="Currency [0]" xfId="56"/>
    <cellStyle name="Explanatory Text" xfId="57"/>
    <cellStyle name="Followed Hyperlink" xfId="58"/>
    <cellStyle name="Followed Hyperlink 2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Hyperlink 2" xfId="66"/>
    <cellStyle name="Input" xfId="67"/>
    <cellStyle name="Linked Cell" xfId="68"/>
    <cellStyle name="Neutral" xfId="69"/>
    <cellStyle name="Neutral 2" xfId="70"/>
    <cellStyle name="Normal 2" xfId="71"/>
    <cellStyle name="Note" xfId="72"/>
    <cellStyle name="Note 2" xfId="73"/>
    <cellStyle name="Output" xfId="74"/>
    <cellStyle name="Percent" xfId="75"/>
    <cellStyle name="Title" xfId="76"/>
    <cellStyle name="Title 2" xfId="77"/>
    <cellStyle name="Total" xfId="78"/>
    <cellStyle name="Warning Text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1352550</xdr:colOff>
      <xdr:row>11</xdr:row>
      <xdr:rowOff>66675</xdr:rowOff>
    </xdr:from>
    <xdr:to>
      <xdr:col>4</xdr:col>
      <xdr:colOff>28575</xdr:colOff>
      <xdr:row>31</xdr:row>
      <xdr:rowOff>142875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352550" y="2019300"/>
          <a:ext cx="3914775" cy="33147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2486025</xdr:colOff>
      <xdr:row>9</xdr:row>
      <xdr:rowOff>66675</xdr:rowOff>
    </xdr:from>
    <xdr:to>
      <xdr:col>3</xdr:col>
      <xdr:colOff>1428750</xdr:colOff>
      <xdr:row>44</xdr:row>
      <xdr:rowOff>114300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3505200" y="1524000"/>
          <a:ext cx="5591175" cy="587692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4"/>
  <sheetViews>
    <sheetView tabSelected="1" zoomScalePageLayoutView="0" workbookViewId="0" topLeftCell="A1">
      <selection activeCell="A1" sqref="A1:E1"/>
    </sheetView>
  </sheetViews>
  <sheetFormatPr defaultColWidth="9.140625" defaultRowHeight="12.75"/>
  <cols>
    <col min="1" max="1" width="21.00390625" style="1" customWidth="1"/>
    <col min="2" max="2" width="22.8515625" style="0" customWidth="1"/>
    <col min="3" max="3" width="23.140625" style="0" customWidth="1"/>
    <col min="4" max="4" width="11.57421875" style="0" customWidth="1"/>
    <col min="5" max="5" width="23.00390625" style="0" customWidth="1"/>
    <col min="7" max="7" width="9.140625" style="0" customWidth="1"/>
  </cols>
  <sheetData>
    <row r="1" spans="1:5" ht="26.25" customHeight="1">
      <c r="A1" s="26" t="s">
        <v>77</v>
      </c>
      <c r="B1" s="26"/>
      <c r="C1" s="26"/>
      <c r="D1" s="26"/>
      <c r="E1" s="26"/>
    </row>
    <row r="2" spans="1:4" ht="12.75" customHeight="1">
      <c r="A2" s="29"/>
      <c r="B2" s="29"/>
      <c r="C2" s="29"/>
      <c r="D2" s="29"/>
    </row>
    <row r="3" spans="1:5" ht="12.75" customHeight="1">
      <c r="A3" s="27" t="s">
        <v>68</v>
      </c>
      <c r="B3" s="25" t="s">
        <v>78</v>
      </c>
      <c r="C3" s="25" t="s">
        <v>79</v>
      </c>
      <c r="D3" s="27" t="s">
        <v>71</v>
      </c>
      <c r="E3" s="25" t="s">
        <v>80</v>
      </c>
    </row>
    <row r="4" spans="1:5" ht="12.75">
      <c r="A4" s="27"/>
      <c r="B4" s="25"/>
      <c r="C4" s="25"/>
      <c r="D4" s="27"/>
      <c r="E4" s="25"/>
    </row>
    <row r="5" spans="1:5" ht="12.75">
      <c r="A5" s="14" t="s">
        <v>0</v>
      </c>
      <c r="B5" s="5">
        <v>611</v>
      </c>
      <c r="C5" s="5">
        <v>479</v>
      </c>
      <c r="D5" s="15">
        <f>(B5-C5)/C5</f>
        <v>0.2755741127348643</v>
      </c>
      <c r="E5" s="23">
        <v>83</v>
      </c>
    </row>
    <row r="6" spans="1:5" ht="12.75">
      <c r="A6" s="14" t="s">
        <v>1</v>
      </c>
      <c r="B6" s="5">
        <v>759</v>
      </c>
      <c r="C6" s="5">
        <v>683</v>
      </c>
      <c r="D6" s="15">
        <f aca="true" t="shared" si="0" ref="D6:D47">(B6-C6)/C6</f>
        <v>0.11127379209370425</v>
      </c>
      <c r="E6" s="23">
        <v>115</v>
      </c>
    </row>
    <row r="7" spans="1:5" ht="12.75">
      <c r="A7" s="14" t="s">
        <v>2</v>
      </c>
      <c r="B7" s="5">
        <v>1144</v>
      </c>
      <c r="C7" s="5">
        <v>847</v>
      </c>
      <c r="D7" s="15">
        <f t="shared" si="0"/>
        <v>0.35064935064935066</v>
      </c>
      <c r="E7" s="23">
        <v>131</v>
      </c>
    </row>
    <row r="8" spans="1:5" ht="12.75">
      <c r="A8" s="14" t="s">
        <v>3</v>
      </c>
      <c r="B8" s="5">
        <v>1029</v>
      </c>
      <c r="C8" s="5">
        <v>776</v>
      </c>
      <c r="D8" s="15">
        <f t="shared" si="0"/>
        <v>0.32603092783505155</v>
      </c>
      <c r="E8" s="23">
        <v>128</v>
      </c>
    </row>
    <row r="9" spans="1:5" ht="12.75">
      <c r="A9" s="14" t="s">
        <v>4</v>
      </c>
      <c r="B9" s="5">
        <v>831</v>
      </c>
      <c r="C9" s="5">
        <v>763</v>
      </c>
      <c r="D9" s="15">
        <f t="shared" si="0"/>
        <v>0.0891218872870249</v>
      </c>
      <c r="E9" s="23">
        <v>114</v>
      </c>
    </row>
    <row r="10" spans="1:5" ht="12.75">
      <c r="A10" s="14" t="s">
        <v>5</v>
      </c>
      <c r="B10" s="5">
        <v>467</v>
      </c>
      <c r="C10" s="5">
        <v>368</v>
      </c>
      <c r="D10" s="15">
        <f t="shared" si="0"/>
        <v>0.26902173913043476</v>
      </c>
      <c r="E10" s="23">
        <v>53</v>
      </c>
    </row>
    <row r="11" spans="1:5" ht="12.75">
      <c r="A11" s="14" t="s">
        <v>6</v>
      </c>
      <c r="B11" s="5">
        <v>377</v>
      </c>
      <c r="C11" s="5">
        <v>321</v>
      </c>
      <c r="D11" s="15">
        <f t="shared" si="0"/>
        <v>0.17445482866043613</v>
      </c>
      <c r="E11" s="23">
        <v>41</v>
      </c>
    </row>
    <row r="12" spans="1:5" ht="12.75">
      <c r="A12" s="14" t="s">
        <v>7</v>
      </c>
      <c r="B12" s="5">
        <v>1055</v>
      </c>
      <c r="C12" s="5">
        <v>985</v>
      </c>
      <c r="D12" s="15">
        <f t="shared" si="0"/>
        <v>0.07106598984771574</v>
      </c>
      <c r="E12" s="23">
        <v>146</v>
      </c>
    </row>
    <row r="13" spans="1:5" ht="12.75">
      <c r="A13" s="14" t="s">
        <v>8</v>
      </c>
      <c r="B13" s="5">
        <v>437</v>
      </c>
      <c r="C13" s="5">
        <v>423</v>
      </c>
      <c r="D13" s="15">
        <f t="shared" si="0"/>
        <v>0.03309692671394799</v>
      </c>
      <c r="E13" s="23">
        <v>78</v>
      </c>
    </row>
    <row r="14" spans="1:5" ht="12.75">
      <c r="A14" s="14" t="s">
        <v>69</v>
      </c>
      <c r="B14" s="5">
        <v>6581</v>
      </c>
      <c r="C14" s="5">
        <v>5239</v>
      </c>
      <c r="D14" s="15">
        <f t="shared" si="0"/>
        <v>0.25615575491506015</v>
      </c>
      <c r="E14" s="23">
        <v>880</v>
      </c>
    </row>
    <row r="15" spans="1:5" ht="12.75">
      <c r="A15" s="14" t="s">
        <v>9</v>
      </c>
      <c r="B15" s="5">
        <v>707</v>
      </c>
      <c r="C15" s="5">
        <v>633</v>
      </c>
      <c r="D15" s="15">
        <f t="shared" si="0"/>
        <v>0.11690363349131122</v>
      </c>
      <c r="E15" s="23">
        <v>84</v>
      </c>
    </row>
    <row r="16" spans="1:5" ht="12.75">
      <c r="A16" s="14" t="s">
        <v>10</v>
      </c>
      <c r="B16" s="5">
        <v>369</v>
      </c>
      <c r="C16" s="5">
        <v>224</v>
      </c>
      <c r="D16" s="15">
        <f t="shared" si="0"/>
        <v>0.6473214285714286</v>
      </c>
      <c r="E16" s="23">
        <v>82</v>
      </c>
    </row>
    <row r="17" spans="1:5" ht="12.75">
      <c r="A17" s="14" t="s">
        <v>12</v>
      </c>
      <c r="B17" s="5">
        <v>1698</v>
      </c>
      <c r="C17" s="5">
        <v>1288</v>
      </c>
      <c r="D17" s="15">
        <f t="shared" si="0"/>
        <v>0.31832298136645965</v>
      </c>
      <c r="E17" s="23">
        <v>205</v>
      </c>
    </row>
    <row r="18" spans="1:5" ht="12.75">
      <c r="A18" s="14" t="s">
        <v>13</v>
      </c>
      <c r="B18" s="5">
        <v>1828</v>
      </c>
      <c r="C18" s="5">
        <v>1490</v>
      </c>
      <c r="D18" s="15">
        <f t="shared" si="0"/>
        <v>0.22684563758389262</v>
      </c>
      <c r="E18" s="23">
        <v>252</v>
      </c>
    </row>
    <row r="19" spans="1:5" ht="12.75">
      <c r="A19" s="14" t="s">
        <v>14</v>
      </c>
      <c r="B19" s="5">
        <v>230</v>
      </c>
      <c r="C19" s="5">
        <v>172</v>
      </c>
      <c r="D19" s="15">
        <f t="shared" si="0"/>
        <v>0.3372093023255814</v>
      </c>
      <c r="E19" s="23">
        <v>24</v>
      </c>
    </row>
    <row r="20" spans="1:5" ht="12.75">
      <c r="A20" s="14" t="s">
        <v>11</v>
      </c>
      <c r="B20" s="5">
        <v>282</v>
      </c>
      <c r="C20" s="5">
        <v>224</v>
      </c>
      <c r="D20" s="15">
        <f t="shared" si="0"/>
        <v>0.25892857142857145</v>
      </c>
      <c r="E20" s="23">
        <v>24</v>
      </c>
    </row>
    <row r="21" spans="1:5" ht="12.75">
      <c r="A21" s="14" t="s">
        <v>16</v>
      </c>
      <c r="B21" s="5">
        <v>978</v>
      </c>
      <c r="C21" s="5">
        <v>721</v>
      </c>
      <c r="D21" s="15">
        <f t="shared" si="0"/>
        <v>0.3564493758668516</v>
      </c>
      <c r="E21" s="23">
        <v>105</v>
      </c>
    </row>
    <row r="22" spans="1:5" ht="12.75">
      <c r="A22" s="14" t="s">
        <v>15</v>
      </c>
      <c r="B22" s="5">
        <v>706</v>
      </c>
      <c r="C22" s="5">
        <v>498</v>
      </c>
      <c r="D22" s="15">
        <f t="shared" si="0"/>
        <v>0.41767068273092367</v>
      </c>
      <c r="E22" s="23">
        <v>115</v>
      </c>
    </row>
    <row r="23" spans="1:5" ht="12.75">
      <c r="A23" s="14" t="s">
        <v>17</v>
      </c>
      <c r="B23" s="5">
        <v>917</v>
      </c>
      <c r="C23" s="5">
        <v>653</v>
      </c>
      <c r="D23" s="15">
        <f t="shared" si="0"/>
        <v>0.40428790199081166</v>
      </c>
      <c r="E23" s="23">
        <v>120</v>
      </c>
    </row>
    <row r="24" spans="1:5" ht="12.75">
      <c r="A24" s="14" t="s">
        <v>18</v>
      </c>
      <c r="B24" s="5">
        <v>325</v>
      </c>
      <c r="C24" s="5">
        <v>204</v>
      </c>
      <c r="D24" s="15">
        <f t="shared" si="0"/>
        <v>0.5931372549019608</v>
      </c>
      <c r="E24" s="23">
        <v>47</v>
      </c>
    </row>
    <row r="25" spans="1:5" ht="12.75">
      <c r="A25" s="14" t="s">
        <v>19</v>
      </c>
      <c r="B25" s="5">
        <v>473</v>
      </c>
      <c r="C25" s="5">
        <v>384</v>
      </c>
      <c r="D25" s="15">
        <f t="shared" si="0"/>
        <v>0.23177083333333334</v>
      </c>
      <c r="E25" s="23">
        <v>63</v>
      </c>
    </row>
    <row r="26" spans="1:5" ht="12.75">
      <c r="A26" s="14" t="s">
        <v>20</v>
      </c>
      <c r="B26" s="5">
        <v>299</v>
      </c>
      <c r="C26" s="5">
        <v>219</v>
      </c>
      <c r="D26" s="15">
        <f t="shared" si="0"/>
        <v>0.365296803652968</v>
      </c>
      <c r="E26" s="23">
        <v>51</v>
      </c>
    </row>
    <row r="27" spans="1:5" ht="12.75">
      <c r="A27" s="14" t="s">
        <v>21</v>
      </c>
      <c r="B27" s="5">
        <v>635</v>
      </c>
      <c r="C27" s="5">
        <v>527</v>
      </c>
      <c r="D27" s="15">
        <f t="shared" si="0"/>
        <v>0.2049335863377609</v>
      </c>
      <c r="E27" s="23">
        <v>73</v>
      </c>
    </row>
    <row r="28" spans="1:5" ht="12.75">
      <c r="A28" s="14" t="s">
        <v>22</v>
      </c>
      <c r="B28" s="5">
        <v>192</v>
      </c>
      <c r="C28" s="5">
        <v>216</v>
      </c>
      <c r="D28" s="15">
        <f t="shared" si="0"/>
        <v>-0.1111111111111111</v>
      </c>
      <c r="E28" s="23">
        <v>36</v>
      </c>
    </row>
    <row r="29" spans="1:5" ht="12.75">
      <c r="A29" s="14" t="s">
        <v>23</v>
      </c>
      <c r="B29" s="5">
        <v>1277</v>
      </c>
      <c r="C29" s="5">
        <v>1197</v>
      </c>
      <c r="D29" s="15">
        <f t="shared" si="0"/>
        <v>0.06683375104427736</v>
      </c>
      <c r="E29" s="23">
        <v>138</v>
      </c>
    </row>
    <row r="30" spans="1:5" ht="12.75">
      <c r="A30" s="14" t="s">
        <v>24</v>
      </c>
      <c r="B30" s="5">
        <v>1451</v>
      </c>
      <c r="C30" s="5">
        <v>1117</v>
      </c>
      <c r="D30" s="15">
        <f t="shared" si="0"/>
        <v>0.2990152193375112</v>
      </c>
      <c r="E30" s="23">
        <v>203</v>
      </c>
    </row>
    <row r="31" spans="1:5" ht="12.75">
      <c r="A31" s="14" t="s">
        <v>25</v>
      </c>
      <c r="B31" s="5">
        <v>632</v>
      </c>
      <c r="C31" s="5">
        <v>616</v>
      </c>
      <c r="D31" s="15">
        <f t="shared" si="0"/>
        <v>0.025974025974025976</v>
      </c>
      <c r="E31" s="23">
        <v>73</v>
      </c>
    </row>
    <row r="32" spans="1:5" ht="12.75">
      <c r="A32" s="14" t="s">
        <v>26</v>
      </c>
      <c r="B32" s="5">
        <v>242</v>
      </c>
      <c r="C32" s="5">
        <v>169</v>
      </c>
      <c r="D32" s="15">
        <f t="shared" si="0"/>
        <v>0.4319526627218935</v>
      </c>
      <c r="E32" s="23">
        <v>26</v>
      </c>
    </row>
    <row r="33" spans="1:5" ht="12.75">
      <c r="A33" s="14" t="s">
        <v>27</v>
      </c>
      <c r="B33" s="5">
        <v>710</v>
      </c>
      <c r="C33" s="5">
        <v>591</v>
      </c>
      <c r="D33" s="15">
        <f t="shared" si="0"/>
        <v>0.20135363790186125</v>
      </c>
      <c r="E33" s="23">
        <v>73</v>
      </c>
    </row>
    <row r="34" spans="1:5" ht="12.75">
      <c r="A34" s="14" t="s">
        <v>28</v>
      </c>
      <c r="B34" s="5">
        <v>597</v>
      </c>
      <c r="C34" s="5">
        <v>517</v>
      </c>
      <c r="D34" s="15">
        <f t="shared" si="0"/>
        <v>0.15473887814313347</v>
      </c>
      <c r="E34" s="23">
        <v>46</v>
      </c>
    </row>
    <row r="35" spans="1:5" ht="12.75">
      <c r="A35" s="14" t="s">
        <v>29</v>
      </c>
      <c r="B35" s="5">
        <v>515</v>
      </c>
      <c r="C35" s="5">
        <v>337</v>
      </c>
      <c r="D35" s="15">
        <f t="shared" si="0"/>
        <v>0.5281899109792285</v>
      </c>
      <c r="E35" s="23">
        <v>34</v>
      </c>
    </row>
    <row r="36" spans="1:5" ht="12.75">
      <c r="A36" s="14" t="s">
        <v>30</v>
      </c>
      <c r="B36" s="5">
        <v>1241</v>
      </c>
      <c r="C36" s="5">
        <v>915</v>
      </c>
      <c r="D36" s="15">
        <f t="shared" si="0"/>
        <v>0.35628415300546445</v>
      </c>
      <c r="E36" s="23">
        <v>158</v>
      </c>
    </row>
    <row r="37" spans="1:5" ht="12.75">
      <c r="A37" s="14" t="s">
        <v>31</v>
      </c>
      <c r="B37" s="5">
        <v>391</v>
      </c>
      <c r="C37" s="5">
        <v>387</v>
      </c>
      <c r="D37" s="15">
        <f t="shared" si="0"/>
        <v>0.0103359173126615</v>
      </c>
      <c r="E37" s="23">
        <v>64</v>
      </c>
    </row>
    <row r="38" spans="1:5" ht="12.75">
      <c r="A38" s="14" t="s">
        <v>33</v>
      </c>
      <c r="B38" s="5">
        <v>768</v>
      </c>
      <c r="C38" s="5">
        <v>658</v>
      </c>
      <c r="D38" s="15">
        <f t="shared" si="0"/>
        <v>0.16717325227963525</v>
      </c>
      <c r="E38" s="23">
        <v>94</v>
      </c>
    </row>
    <row r="39" spans="1:5" ht="12.75">
      <c r="A39" s="14" t="s">
        <v>34</v>
      </c>
      <c r="B39" s="5">
        <v>607</v>
      </c>
      <c r="C39" s="5">
        <v>514</v>
      </c>
      <c r="D39" s="15">
        <f t="shared" si="0"/>
        <v>0.18093385214007782</v>
      </c>
      <c r="E39" s="23">
        <v>70</v>
      </c>
    </row>
    <row r="40" spans="1:5" ht="12.75">
      <c r="A40" s="14" t="s">
        <v>32</v>
      </c>
      <c r="B40" s="5">
        <v>323</v>
      </c>
      <c r="C40" s="5">
        <v>327</v>
      </c>
      <c r="D40" s="15">
        <f t="shared" si="0"/>
        <v>-0.012232415902140673</v>
      </c>
      <c r="E40" s="23">
        <v>42</v>
      </c>
    </row>
    <row r="41" spans="1:5" ht="12.75">
      <c r="A41" s="14" t="s">
        <v>35</v>
      </c>
      <c r="B41" s="5">
        <v>331</v>
      </c>
      <c r="C41" s="5">
        <v>246</v>
      </c>
      <c r="D41" s="15">
        <f t="shared" si="0"/>
        <v>0.34552845528455284</v>
      </c>
      <c r="E41" s="23">
        <v>52</v>
      </c>
    </row>
    <row r="42" spans="1:5" ht="12.75">
      <c r="A42" s="14" t="s">
        <v>36</v>
      </c>
      <c r="B42" s="5">
        <v>1674</v>
      </c>
      <c r="C42" s="5">
        <v>1359</v>
      </c>
      <c r="D42" s="15">
        <f t="shared" si="0"/>
        <v>0.23178807947019867</v>
      </c>
      <c r="E42" s="23">
        <v>240</v>
      </c>
    </row>
    <row r="43" spans="1:5" ht="12.75">
      <c r="A43" s="14" t="s">
        <v>37</v>
      </c>
      <c r="B43" s="5">
        <v>435</v>
      </c>
      <c r="C43" s="5">
        <v>321</v>
      </c>
      <c r="D43" s="15">
        <f t="shared" si="0"/>
        <v>0.35514018691588783</v>
      </c>
      <c r="E43" s="23">
        <v>48</v>
      </c>
    </row>
    <row r="44" spans="1:5" ht="12.75">
      <c r="A44" s="14" t="s">
        <v>38</v>
      </c>
      <c r="B44" s="5">
        <v>330</v>
      </c>
      <c r="C44" s="5">
        <v>196</v>
      </c>
      <c r="D44" s="15">
        <f t="shared" si="0"/>
        <v>0.6836734693877551</v>
      </c>
      <c r="E44" s="23">
        <v>21</v>
      </c>
    </row>
    <row r="45" spans="1:5" ht="12.75">
      <c r="A45" s="14" t="s">
        <v>40</v>
      </c>
      <c r="B45" s="5">
        <v>472</v>
      </c>
      <c r="C45" s="5">
        <v>484</v>
      </c>
      <c r="D45" s="15">
        <f t="shared" si="0"/>
        <v>-0.024793388429752067</v>
      </c>
      <c r="E45" s="23">
        <v>38</v>
      </c>
    </row>
    <row r="46" spans="1:5" ht="12.75">
      <c r="A46" s="14" t="s">
        <v>39</v>
      </c>
      <c r="B46" s="5">
        <v>442</v>
      </c>
      <c r="C46" s="5">
        <v>461</v>
      </c>
      <c r="D46" s="15">
        <f t="shared" si="0"/>
        <v>-0.04121475054229935</v>
      </c>
      <c r="E46" s="23">
        <v>59</v>
      </c>
    </row>
    <row r="47" spans="1:7" s="1" customFormat="1" ht="12.75">
      <c r="A47" s="16" t="s">
        <v>67</v>
      </c>
      <c r="B47" s="17">
        <v>35368</v>
      </c>
      <c r="C47" s="17">
        <v>28749</v>
      </c>
      <c r="D47" s="15">
        <f t="shared" si="0"/>
        <v>0.23023409509895995</v>
      </c>
      <c r="E47" s="23">
        <v>4529</v>
      </c>
      <c r="F47"/>
      <c r="G47"/>
    </row>
    <row r="48" spans="1:4" ht="12.75">
      <c r="A48" s="3"/>
      <c r="B48" s="2"/>
      <c r="C48" s="2"/>
      <c r="D48" s="2"/>
    </row>
    <row r="49" spans="1:4" ht="12.75">
      <c r="A49" s="4"/>
      <c r="B49" s="4"/>
      <c r="C49" s="4"/>
      <c r="D49" s="4"/>
    </row>
    <row r="50" spans="1:4" ht="12.75">
      <c r="A50" s="28"/>
      <c r="B50" s="28"/>
      <c r="C50" s="28"/>
      <c r="D50" s="28"/>
    </row>
    <row r="64" spans="5:7" ht="12.75">
      <c r="E64" s="1"/>
      <c r="F64" s="1"/>
      <c r="G64" s="1"/>
    </row>
  </sheetData>
  <sheetProtection selectLockedCells="1" selectUnlockedCells="1"/>
  <mergeCells count="8">
    <mergeCell ref="E3:E4"/>
    <mergeCell ref="A1:E1"/>
    <mergeCell ref="D3:D4"/>
    <mergeCell ref="A50:D50"/>
    <mergeCell ref="A2:D2"/>
    <mergeCell ref="B3:B4"/>
    <mergeCell ref="C3:C4"/>
    <mergeCell ref="A3:A4"/>
  </mergeCells>
  <printOptions horizontalCentered="1"/>
  <pageMargins left="0.7875" right="0.7875" top="0.7875" bottom="0.7875" header="0.5118055555555555" footer="0.5118055555555555"/>
  <pageSetup fitToHeight="1" fitToWidth="1"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8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15.28125" style="1" customWidth="1"/>
    <col min="2" max="2" width="76.421875" style="6" customWidth="1"/>
    <col min="3" max="3" width="23.28125" style="6" customWidth="1"/>
    <col min="4" max="4" width="23.140625" style="6" customWidth="1"/>
    <col min="5" max="5" width="9.57421875" style="1" customWidth="1"/>
    <col min="6" max="6" width="24.00390625" style="6" customWidth="1"/>
    <col min="7" max="16384" width="9.140625" style="6" customWidth="1"/>
  </cols>
  <sheetData>
    <row r="1" spans="1:6" s="7" customFormat="1" ht="12.75" customHeight="1">
      <c r="A1" s="33" t="s">
        <v>77</v>
      </c>
      <c r="B1" s="33"/>
      <c r="C1" s="33"/>
      <c r="D1" s="33"/>
      <c r="E1" s="33"/>
      <c r="F1" s="33"/>
    </row>
    <row r="2" spans="1:5" s="7" customFormat="1" ht="12.75">
      <c r="A2" s="33"/>
      <c r="B2" s="33"/>
      <c r="C2" s="33"/>
      <c r="D2" s="33"/>
      <c r="E2" s="33"/>
    </row>
    <row r="3" spans="1:6" s="1" customFormat="1" ht="12.75" customHeight="1">
      <c r="A3" s="27" t="s">
        <v>41</v>
      </c>
      <c r="B3" s="27" t="s">
        <v>60</v>
      </c>
      <c r="C3" s="25" t="s">
        <v>78</v>
      </c>
      <c r="D3" s="25" t="s">
        <v>79</v>
      </c>
      <c r="E3" s="27" t="s">
        <v>71</v>
      </c>
      <c r="F3" s="25" t="s">
        <v>80</v>
      </c>
    </row>
    <row r="4" spans="1:6" s="1" customFormat="1" ht="12.75">
      <c r="A4" s="27"/>
      <c r="B4" s="27"/>
      <c r="C4" s="25"/>
      <c r="D4" s="25"/>
      <c r="E4" s="27"/>
      <c r="F4" s="25"/>
    </row>
    <row r="5" spans="1:6" ht="12.75">
      <c r="A5" s="34" t="s">
        <v>61</v>
      </c>
      <c r="B5" s="10" t="s">
        <v>47</v>
      </c>
      <c r="C5" s="9">
        <v>1</v>
      </c>
      <c r="D5" s="9">
        <v>0</v>
      </c>
      <c r="E5" s="15"/>
      <c r="F5" s="24">
        <v>1</v>
      </c>
    </row>
    <row r="6" spans="1:6" ht="12.75">
      <c r="A6" s="35"/>
      <c r="B6" s="10" t="s">
        <v>48</v>
      </c>
      <c r="C6" s="9">
        <v>1</v>
      </c>
      <c r="D6" s="9">
        <v>2</v>
      </c>
      <c r="E6" s="15">
        <f aca="true" t="shared" si="0" ref="E6:E58">(C6-D6)/D6</f>
        <v>-0.5</v>
      </c>
      <c r="F6" s="24"/>
    </row>
    <row r="7" spans="1:6" ht="12.75">
      <c r="A7" s="35"/>
      <c r="B7" s="10" t="s">
        <v>49</v>
      </c>
      <c r="C7" s="9">
        <v>22</v>
      </c>
      <c r="D7" s="9">
        <v>26</v>
      </c>
      <c r="E7" s="15">
        <f t="shared" si="0"/>
        <v>-0.15384615384615385</v>
      </c>
      <c r="F7" s="24">
        <v>3</v>
      </c>
    </row>
    <row r="8" spans="1:6" ht="12.75">
      <c r="A8" s="35"/>
      <c r="B8" s="10" t="s">
        <v>50</v>
      </c>
      <c r="C8" s="9">
        <v>4</v>
      </c>
      <c r="D8" s="9">
        <v>4</v>
      </c>
      <c r="E8" s="15">
        <f t="shared" si="0"/>
        <v>0</v>
      </c>
      <c r="F8" s="24">
        <v>2</v>
      </c>
    </row>
    <row r="9" spans="1:6" ht="12.75">
      <c r="A9" s="35"/>
      <c r="B9" s="10" t="s">
        <v>52</v>
      </c>
      <c r="C9" s="9">
        <v>12</v>
      </c>
      <c r="D9" s="9">
        <v>6</v>
      </c>
      <c r="E9" s="15">
        <f t="shared" si="0"/>
        <v>1</v>
      </c>
      <c r="F9" s="24"/>
    </row>
    <row r="10" spans="1:6" ht="12.75">
      <c r="A10" s="35"/>
      <c r="B10" s="10" t="s">
        <v>53</v>
      </c>
      <c r="C10" s="9">
        <v>3</v>
      </c>
      <c r="D10" s="9">
        <v>7</v>
      </c>
      <c r="E10" s="15">
        <f t="shared" si="0"/>
        <v>-0.5714285714285714</v>
      </c>
      <c r="F10" s="24">
        <v>0</v>
      </c>
    </row>
    <row r="11" spans="1:6" ht="12.75">
      <c r="A11" s="35"/>
      <c r="B11" s="10" t="s">
        <v>43</v>
      </c>
      <c r="C11" s="9">
        <v>11</v>
      </c>
      <c r="D11" s="9">
        <v>12</v>
      </c>
      <c r="E11" s="15">
        <f t="shared" si="0"/>
        <v>-0.08333333333333333</v>
      </c>
      <c r="F11" s="24">
        <v>0</v>
      </c>
    </row>
    <row r="12" spans="1:6" ht="12.75">
      <c r="A12" s="35"/>
      <c r="B12" s="10" t="s">
        <v>54</v>
      </c>
      <c r="C12" s="9">
        <v>25</v>
      </c>
      <c r="D12" s="9">
        <v>24</v>
      </c>
      <c r="E12" s="15">
        <f t="shared" si="0"/>
        <v>0.041666666666666664</v>
      </c>
      <c r="F12" s="24">
        <v>9</v>
      </c>
    </row>
    <row r="13" spans="1:6" ht="12.75">
      <c r="A13" s="35"/>
      <c r="B13" s="10" t="s">
        <v>55</v>
      </c>
      <c r="C13" s="9">
        <v>13</v>
      </c>
      <c r="D13" s="9">
        <v>8</v>
      </c>
      <c r="E13" s="15">
        <f t="shared" si="0"/>
        <v>0.625</v>
      </c>
      <c r="F13" s="24">
        <v>0</v>
      </c>
    </row>
    <row r="14" spans="1:6" ht="12.75">
      <c r="A14" s="35"/>
      <c r="B14" s="10" t="s">
        <v>56</v>
      </c>
      <c r="C14" s="9">
        <v>2</v>
      </c>
      <c r="D14" s="9">
        <v>2</v>
      </c>
      <c r="E14" s="15">
        <f t="shared" si="0"/>
        <v>0</v>
      </c>
      <c r="F14" s="24"/>
    </row>
    <row r="15" spans="1:6" ht="12.75">
      <c r="A15" s="35"/>
      <c r="B15" s="10" t="s">
        <v>58</v>
      </c>
      <c r="C15" s="9">
        <v>86</v>
      </c>
      <c r="D15" s="9">
        <v>100</v>
      </c>
      <c r="E15" s="15">
        <f t="shared" si="0"/>
        <v>-0.14</v>
      </c>
      <c r="F15" s="24">
        <v>7</v>
      </c>
    </row>
    <row r="16" spans="1:6" s="1" customFormat="1" ht="12.75">
      <c r="A16" s="36"/>
      <c r="B16" s="10" t="s">
        <v>45</v>
      </c>
      <c r="C16" s="9">
        <v>3</v>
      </c>
      <c r="D16" s="9">
        <v>1</v>
      </c>
      <c r="E16" s="15">
        <f t="shared" si="0"/>
        <v>2</v>
      </c>
      <c r="F16" s="24"/>
    </row>
    <row r="17" spans="1:6" s="1" customFormat="1" ht="12.75" customHeight="1">
      <c r="A17" s="18" t="s">
        <v>62</v>
      </c>
      <c r="B17" s="11"/>
      <c r="C17" s="12">
        <v>183</v>
      </c>
      <c r="D17" s="12">
        <v>192</v>
      </c>
      <c r="E17" s="15">
        <f t="shared" si="0"/>
        <v>-0.046875</v>
      </c>
      <c r="F17" s="24">
        <v>22</v>
      </c>
    </row>
    <row r="18" spans="1:6" ht="12.75">
      <c r="A18" s="30" t="s">
        <v>63</v>
      </c>
      <c r="B18" s="13" t="s">
        <v>47</v>
      </c>
      <c r="C18" s="9">
        <v>6</v>
      </c>
      <c r="D18" s="9">
        <v>2</v>
      </c>
      <c r="E18" s="15">
        <f t="shared" si="0"/>
        <v>2</v>
      </c>
      <c r="F18" s="24"/>
    </row>
    <row r="19" spans="1:6" s="1" customFormat="1" ht="12.75">
      <c r="A19" s="31"/>
      <c r="B19" s="10" t="s">
        <v>48</v>
      </c>
      <c r="C19" s="9">
        <v>32</v>
      </c>
      <c r="D19" s="9">
        <v>22</v>
      </c>
      <c r="E19" s="15">
        <f t="shared" si="0"/>
        <v>0.45454545454545453</v>
      </c>
      <c r="F19" s="24">
        <v>7</v>
      </c>
    </row>
    <row r="20" spans="1:6" s="1" customFormat="1" ht="12.75">
      <c r="A20" s="31"/>
      <c r="B20" s="10" t="s">
        <v>49</v>
      </c>
      <c r="C20" s="9">
        <v>157</v>
      </c>
      <c r="D20" s="9">
        <v>157</v>
      </c>
      <c r="E20" s="15">
        <f t="shared" si="0"/>
        <v>0</v>
      </c>
      <c r="F20" s="24">
        <v>21</v>
      </c>
    </row>
    <row r="21" spans="1:6" ht="12.75">
      <c r="A21" s="31"/>
      <c r="B21" s="10" t="s">
        <v>50</v>
      </c>
      <c r="C21" s="9">
        <v>24</v>
      </c>
      <c r="D21" s="9">
        <v>29</v>
      </c>
      <c r="E21" s="15">
        <f t="shared" si="0"/>
        <v>-0.1724137931034483</v>
      </c>
      <c r="F21" s="24">
        <v>4</v>
      </c>
    </row>
    <row r="22" spans="1:6" ht="12.75">
      <c r="A22" s="31"/>
      <c r="B22" s="10" t="s">
        <v>51</v>
      </c>
      <c r="C22" s="9">
        <v>1</v>
      </c>
      <c r="D22" s="9">
        <v>1</v>
      </c>
      <c r="E22" s="15">
        <f t="shared" si="0"/>
        <v>0</v>
      </c>
      <c r="F22" s="24"/>
    </row>
    <row r="23" spans="1:6" ht="12.75">
      <c r="A23" s="31"/>
      <c r="B23" s="10" t="s">
        <v>52</v>
      </c>
      <c r="C23" s="9">
        <v>129</v>
      </c>
      <c r="D23" s="9">
        <v>113</v>
      </c>
      <c r="E23" s="15">
        <f t="shared" si="0"/>
        <v>0.1415929203539823</v>
      </c>
      <c r="F23" s="24">
        <v>10</v>
      </c>
    </row>
    <row r="24" spans="1:6" ht="12.75">
      <c r="A24" s="31"/>
      <c r="B24" s="10" t="s">
        <v>53</v>
      </c>
      <c r="C24" s="9">
        <v>17</v>
      </c>
      <c r="D24" s="9">
        <v>17</v>
      </c>
      <c r="E24" s="15">
        <f t="shared" si="0"/>
        <v>0</v>
      </c>
      <c r="F24" s="24">
        <v>3</v>
      </c>
    </row>
    <row r="25" spans="1:6" ht="12.75">
      <c r="A25" s="31"/>
      <c r="B25" s="10" t="s">
        <v>75</v>
      </c>
      <c r="C25" s="9">
        <v>1</v>
      </c>
      <c r="D25" s="9">
        <v>1</v>
      </c>
      <c r="E25" s="15">
        <f t="shared" si="0"/>
        <v>0</v>
      </c>
      <c r="F25" s="24"/>
    </row>
    <row r="26" spans="1:6" ht="12.75">
      <c r="A26" s="31"/>
      <c r="B26" s="10" t="s">
        <v>43</v>
      </c>
      <c r="C26" s="9">
        <v>46</v>
      </c>
      <c r="D26" s="9">
        <v>50</v>
      </c>
      <c r="E26" s="15">
        <f t="shared" si="0"/>
        <v>-0.08</v>
      </c>
      <c r="F26" s="24">
        <v>8</v>
      </c>
    </row>
    <row r="27" spans="1:6" ht="12.75">
      <c r="A27" s="31"/>
      <c r="B27" s="10" t="s">
        <v>44</v>
      </c>
      <c r="C27" s="9">
        <v>2</v>
      </c>
      <c r="D27" s="9">
        <v>1</v>
      </c>
      <c r="E27" s="15">
        <f t="shared" si="0"/>
        <v>1</v>
      </c>
      <c r="F27" s="24"/>
    </row>
    <row r="28" spans="1:6" ht="12.75">
      <c r="A28" s="31"/>
      <c r="B28" s="10" t="s">
        <v>54</v>
      </c>
      <c r="C28" s="9">
        <v>94</v>
      </c>
      <c r="D28" s="9">
        <v>90</v>
      </c>
      <c r="E28" s="15">
        <f t="shared" si="0"/>
        <v>0.044444444444444446</v>
      </c>
      <c r="F28" s="24">
        <v>12</v>
      </c>
    </row>
    <row r="29" spans="1:6" ht="12.75">
      <c r="A29" s="31"/>
      <c r="B29" s="10" t="s">
        <v>55</v>
      </c>
      <c r="C29" s="9">
        <v>70</v>
      </c>
      <c r="D29" s="9">
        <v>52</v>
      </c>
      <c r="E29" s="15">
        <f t="shared" si="0"/>
        <v>0.34615384615384615</v>
      </c>
      <c r="F29" s="24">
        <v>7</v>
      </c>
    </row>
    <row r="30" spans="1:6" ht="12.75">
      <c r="A30" s="31"/>
      <c r="B30" s="10" t="s">
        <v>72</v>
      </c>
      <c r="C30" s="9">
        <v>8</v>
      </c>
      <c r="D30" s="9">
        <v>14</v>
      </c>
      <c r="E30" s="15">
        <f t="shared" si="0"/>
        <v>-0.42857142857142855</v>
      </c>
      <c r="F30" s="24">
        <v>1</v>
      </c>
    </row>
    <row r="31" spans="1:6" ht="12.75">
      <c r="A31" s="31"/>
      <c r="B31" s="10" t="s">
        <v>56</v>
      </c>
      <c r="C31" s="9">
        <v>12</v>
      </c>
      <c r="D31" s="9">
        <v>18</v>
      </c>
      <c r="E31" s="15">
        <f t="shared" si="0"/>
        <v>-0.3333333333333333</v>
      </c>
      <c r="F31" s="24">
        <v>3</v>
      </c>
    </row>
    <row r="32" spans="1:6" s="1" customFormat="1" ht="12.75">
      <c r="A32" s="31"/>
      <c r="B32" s="10" t="s">
        <v>57</v>
      </c>
      <c r="C32" s="9"/>
      <c r="D32" s="9">
        <v>1</v>
      </c>
      <c r="E32" s="15">
        <f t="shared" si="0"/>
        <v>-1</v>
      </c>
      <c r="F32" s="24"/>
    </row>
    <row r="33" spans="1:6" s="1" customFormat="1" ht="12.75">
      <c r="A33" s="31"/>
      <c r="B33" s="10" t="s">
        <v>74</v>
      </c>
      <c r="C33" s="9"/>
      <c r="D33" s="9">
        <v>1</v>
      </c>
      <c r="E33" s="15">
        <f t="shared" si="0"/>
        <v>-1</v>
      </c>
      <c r="F33" s="24"/>
    </row>
    <row r="34" spans="1:6" ht="12.75" customHeight="1">
      <c r="A34" s="31"/>
      <c r="B34" s="10" t="s">
        <v>58</v>
      </c>
      <c r="C34" s="9">
        <v>359</v>
      </c>
      <c r="D34" s="9">
        <v>372</v>
      </c>
      <c r="E34" s="15">
        <f t="shared" si="0"/>
        <v>-0.03494623655913978</v>
      </c>
      <c r="F34" s="24">
        <v>52</v>
      </c>
    </row>
    <row r="35" spans="1:6" ht="12.75" customHeight="1">
      <c r="A35" s="32"/>
      <c r="B35" s="10" t="s">
        <v>45</v>
      </c>
      <c r="C35" s="9">
        <v>16</v>
      </c>
      <c r="D35" s="9">
        <v>14</v>
      </c>
      <c r="E35" s="15">
        <f t="shared" si="0"/>
        <v>0.14285714285714285</v>
      </c>
      <c r="F35" s="24">
        <v>3</v>
      </c>
    </row>
    <row r="36" spans="1:6" ht="12.75">
      <c r="A36" s="18" t="s">
        <v>64</v>
      </c>
      <c r="B36" s="10"/>
      <c r="C36" s="9">
        <v>974</v>
      </c>
      <c r="D36" s="9">
        <v>955</v>
      </c>
      <c r="E36" s="15">
        <f t="shared" si="0"/>
        <v>0.019895287958115182</v>
      </c>
      <c r="F36" s="24">
        <v>131</v>
      </c>
    </row>
    <row r="37" spans="1:6" s="1" customFormat="1" ht="25.5">
      <c r="A37" s="34" t="s">
        <v>65</v>
      </c>
      <c r="B37" s="10" t="s">
        <v>73</v>
      </c>
      <c r="C37" s="22">
        <v>3</v>
      </c>
      <c r="D37" s="22">
        <v>11</v>
      </c>
      <c r="E37" s="15">
        <f t="shared" si="0"/>
        <v>-0.7272727272727273</v>
      </c>
      <c r="F37" s="24"/>
    </row>
    <row r="38" spans="1:6" s="1" customFormat="1" ht="12.75">
      <c r="A38" s="35"/>
      <c r="B38" s="10" t="s">
        <v>47</v>
      </c>
      <c r="C38" s="9">
        <v>1523</v>
      </c>
      <c r="D38" s="9">
        <v>1308</v>
      </c>
      <c r="E38" s="15">
        <f t="shared" si="0"/>
        <v>0.1643730886850153</v>
      </c>
      <c r="F38" s="24">
        <v>217</v>
      </c>
    </row>
    <row r="39" spans="1:6" s="1" customFormat="1" ht="12.75">
      <c r="A39" s="35"/>
      <c r="B39" s="10" t="s">
        <v>48</v>
      </c>
      <c r="C39" s="9">
        <v>846</v>
      </c>
      <c r="D39" s="9">
        <v>716</v>
      </c>
      <c r="E39" s="15">
        <f t="shared" si="0"/>
        <v>0.18156424581005587</v>
      </c>
      <c r="F39" s="24">
        <v>117</v>
      </c>
    </row>
    <row r="40" spans="1:6" ht="12.75">
      <c r="A40" s="35"/>
      <c r="B40" s="10" t="s">
        <v>49</v>
      </c>
      <c r="C40" s="9">
        <v>3251</v>
      </c>
      <c r="D40" s="9">
        <v>2671</v>
      </c>
      <c r="E40" s="15">
        <f t="shared" si="0"/>
        <v>0.21714713590415574</v>
      </c>
      <c r="F40" s="24">
        <v>459</v>
      </c>
    </row>
    <row r="41" spans="1:6" ht="12.75">
      <c r="A41" s="35"/>
      <c r="B41" s="10" t="s">
        <v>76</v>
      </c>
      <c r="C41" s="9">
        <v>4</v>
      </c>
      <c r="D41" s="9">
        <v>0</v>
      </c>
      <c r="E41" s="15"/>
      <c r="F41" s="24">
        <v>1</v>
      </c>
    </row>
    <row r="42" spans="1:6" ht="12.75">
      <c r="A42" s="35"/>
      <c r="B42" s="10" t="s">
        <v>50</v>
      </c>
      <c r="C42" s="9">
        <v>751</v>
      </c>
      <c r="D42" s="9">
        <v>709</v>
      </c>
      <c r="E42" s="15">
        <f t="shared" si="0"/>
        <v>0.05923836389280677</v>
      </c>
      <c r="F42" s="24">
        <v>97</v>
      </c>
    </row>
    <row r="43" spans="1:6" ht="12.75">
      <c r="A43" s="35"/>
      <c r="B43" s="10" t="s">
        <v>51</v>
      </c>
      <c r="C43" s="9">
        <v>1185</v>
      </c>
      <c r="D43" s="9">
        <v>960</v>
      </c>
      <c r="E43" s="15">
        <f t="shared" si="0"/>
        <v>0.234375</v>
      </c>
      <c r="F43" s="24">
        <v>164</v>
      </c>
    </row>
    <row r="44" spans="1:6" ht="12.75">
      <c r="A44" s="35"/>
      <c r="B44" s="10" t="s">
        <v>52</v>
      </c>
      <c r="C44" s="9">
        <v>10607</v>
      </c>
      <c r="D44" s="9">
        <v>8786</v>
      </c>
      <c r="E44" s="15">
        <f t="shared" si="0"/>
        <v>0.20726155246983838</v>
      </c>
      <c r="F44" s="24">
        <v>1315</v>
      </c>
    </row>
    <row r="45" spans="1:6" ht="12.75">
      <c r="A45" s="35"/>
      <c r="B45" s="10" t="s">
        <v>42</v>
      </c>
      <c r="C45" s="9">
        <v>3405</v>
      </c>
      <c r="D45" s="9">
        <v>2702</v>
      </c>
      <c r="E45" s="15">
        <f t="shared" si="0"/>
        <v>0.26017764618800887</v>
      </c>
      <c r="F45" s="24">
        <v>446</v>
      </c>
    </row>
    <row r="46" spans="1:6" ht="12.75">
      <c r="A46" s="35"/>
      <c r="B46" s="10" t="s">
        <v>53</v>
      </c>
      <c r="C46" s="9">
        <v>170</v>
      </c>
      <c r="D46" s="9">
        <v>140</v>
      </c>
      <c r="E46" s="15">
        <f t="shared" si="0"/>
        <v>0.21428571428571427</v>
      </c>
      <c r="F46" s="24">
        <v>20</v>
      </c>
    </row>
    <row r="47" spans="1:6" ht="12.75">
      <c r="A47" s="35"/>
      <c r="B47" s="8" t="s">
        <v>43</v>
      </c>
      <c r="C47" s="8">
        <v>2036</v>
      </c>
      <c r="D47" s="8">
        <v>1666</v>
      </c>
      <c r="E47" s="15">
        <f t="shared" si="0"/>
        <v>0.22208883553421369</v>
      </c>
      <c r="F47" s="24">
        <v>232</v>
      </c>
    </row>
    <row r="48" spans="1:6" ht="12.75">
      <c r="A48" s="35"/>
      <c r="B48" s="8" t="s">
        <v>44</v>
      </c>
      <c r="C48" s="8">
        <v>44</v>
      </c>
      <c r="D48" s="8">
        <v>51</v>
      </c>
      <c r="E48" s="15">
        <f t="shared" si="0"/>
        <v>-0.13725490196078433</v>
      </c>
      <c r="F48" s="24">
        <v>4</v>
      </c>
    </row>
    <row r="49" spans="1:6" ht="12.75">
      <c r="A49" s="35"/>
      <c r="B49" s="8" t="s">
        <v>54</v>
      </c>
      <c r="C49" s="8">
        <v>3108</v>
      </c>
      <c r="D49" s="8">
        <v>2539</v>
      </c>
      <c r="E49" s="15">
        <f t="shared" si="0"/>
        <v>0.22410397794407247</v>
      </c>
      <c r="F49" s="24">
        <v>364</v>
      </c>
    </row>
    <row r="50" spans="1:6" ht="12.75">
      <c r="A50" s="35"/>
      <c r="B50" s="8" t="s">
        <v>55</v>
      </c>
      <c r="C50" s="8">
        <v>1707</v>
      </c>
      <c r="D50" s="8">
        <v>1306</v>
      </c>
      <c r="E50" s="15">
        <f t="shared" si="0"/>
        <v>0.30704441041347624</v>
      </c>
      <c r="F50" s="24">
        <v>215</v>
      </c>
    </row>
    <row r="51" spans="1:6" ht="12.75">
      <c r="A51" s="35"/>
      <c r="B51" s="8" t="s">
        <v>56</v>
      </c>
      <c r="C51" s="8">
        <v>501</v>
      </c>
      <c r="D51" s="8">
        <v>352</v>
      </c>
      <c r="E51" s="15">
        <f t="shared" si="0"/>
        <v>0.42329545454545453</v>
      </c>
      <c r="F51" s="24">
        <v>74</v>
      </c>
    </row>
    <row r="52" spans="1:6" ht="12.75">
      <c r="A52" s="35"/>
      <c r="B52" s="8" t="s">
        <v>57</v>
      </c>
      <c r="C52" s="8">
        <v>100</v>
      </c>
      <c r="D52" s="8">
        <v>96</v>
      </c>
      <c r="E52" s="15">
        <f t="shared" si="0"/>
        <v>0.041666666666666664</v>
      </c>
      <c r="F52" s="24">
        <v>13</v>
      </c>
    </row>
    <row r="53" spans="1:6" ht="12.75">
      <c r="A53" s="35"/>
      <c r="B53" s="8" t="s">
        <v>46</v>
      </c>
      <c r="C53" s="8">
        <v>761</v>
      </c>
      <c r="D53" s="8">
        <v>643</v>
      </c>
      <c r="E53" s="15">
        <f t="shared" si="0"/>
        <v>0.18351477449455678</v>
      </c>
      <c r="F53" s="24">
        <v>99</v>
      </c>
    </row>
    <row r="54" spans="1:6" ht="12.75">
      <c r="A54" s="35"/>
      <c r="B54" s="8" t="s">
        <v>58</v>
      </c>
      <c r="C54" s="8">
        <v>2716</v>
      </c>
      <c r="D54" s="8">
        <v>1896</v>
      </c>
      <c r="E54" s="15">
        <f t="shared" si="0"/>
        <v>0.43248945147679324</v>
      </c>
      <c r="F54" s="24">
        <v>336</v>
      </c>
    </row>
    <row r="55" spans="1:6" ht="12.75">
      <c r="A55" s="35"/>
      <c r="B55" s="21" t="s">
        <v>59</v>
      </c>
      <c r="C55" s="21">
        <v>993</v>
      </c>
      <c r="D55" s="21">
        <v>691</v>
      </c>
      <c r="E55" s="15">
        <f t="shared" si="0"/>
        <v>0.4370477568740955</v>
      </c>
      <c r="F55" s="24">
        <v>139</v>
      </c>
    </row>
    <row r="56" spans="1:6" ht="12.75">
      <c r="A56" s="36"/>
      <c r="B56" s="21" t="s">
        <v>45</v>
      </c>
      <c r="C56" s="21">
        <v>500</v>
      </c>
      <c r="D56" s="21">
        <v>359</v>
      </c>
      <c r="E56" s="15">
        <f t="shared" si="0"/>
        <v>0.39275766016713093</v>
      </c>
      <c r="F56" s="24">
        <v>64</v>
      </c>
    </row>
    <row r="57" spans="1:6" ht="12.75">
      <c r="A57" s="19" t="s">
        <v>66</v>
      </c>
      <c r="B57" s="21"/>
      <c r="C57" s="21">
        <v>34211</v>
      </c>
      <c r="D57" s="21">
        <v>27602</v>
      </c>
      <c r="E57" s="15">
        <f t="shared" si="0"/>
        <v>0.2394391710745598</v>
      </c>
      <c r="F57" s="24">
        <v>4376</v>
      </c>
    </row>
    <row r="58" spans="1:6" ht="12.75">
      <c r="A58" s="20" t="s">
        <v>70</v>
      </c>
      <c r="B58" s="21"/>
      <c r="C58" s="21">
        <v>35368</v>
      </c>
      <c r="D58" s="21">
        <v>28749</v>
      </c>
      <c r="E58" s="15">
        <f t="shared" si="0"/>
        <v>0.23023409509895995</v>
      </c>
      <c r="F58" s="24">
        <v>4529</v>
      </c>
    </row>
  </sheetData>
  <sheetProtection selectLockedCells="1" selectUnlockedCells="1"/>
  <mergeCells count="11">
    <mergeCell ref="A37:A56"/>
    <mergeCell ref="B3:B4"/>
    <mergeCell ref="A3:A4"/>
    <mergeCell ref="F3:F4"/>
    <mergeCell ref="E3:E4"/>
    <mergeCell ref="A18:A35"/>
    <mergeCell ref="A2:E2"/>
    <mergeCell ref="C3:C4"/>
    <mergeCell ref="D3:D4"/>
    <mergeCell ref="A5:A16"/>
    <mergeCell ref="A1:F1"/>
  </mergeCells>
  <printOptions horizontalCentered="1"/>
  <pageMargins left="0.35" right="0.26" top="0.5" bottom="0.48" header="0.4" footer="0.5118055555555555"/>
  <pageSetup fitToHeight="1" fitToWidth="1"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Maria Udrescu</cp:lastModifiedBy>
  <cp:lastPrinted>2017-08-09T07:30:40Z</cp:lastPrinted>
  <dcterms:created xsi:type="dcterms:W3CDTF">2016-03-07T10:09:57Z</dcterms:created>
  <dcterms:modified xsi:type="dcterms:W3CDTF">2022-12-13T08:06:21Z</dcterms:modified>
  <cp:category/>
  <cp:version/>
  <cp:contentType/>
  <cp:contentStatus/>
</cp:coreProperties>
</file>