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765" windowHeight="1078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<sst xmlns="http://schemas.openxmlformats.org/spreadsheetml/2006/main" count="201" uniqueCount="108">
  <si>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</si>
  <si>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</si>
  <si>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</si>
  <si>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</si>
  <si>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</si>
  <si>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</si>
  <si>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</si>
  <si>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</si>
  <si>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</si>
  <si>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</si>
  <si>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</si>
  <si>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</si>
  <si>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</si>
  <si>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</si>
  <si>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</si>
  <si>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</si>
  <si>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</si>
  <si>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</si>
  <si>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</si>
  <si>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</si>
  <si>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</si>
  <si>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</si>
  <si>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</si>
  <si>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</si>
  <si>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</si>
  <si>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</si>
  <si>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</si>
  <si>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</si>
  <si>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</si>
  <si>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</si>
  <si>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</si>
  <si>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</si>
  <si>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</si>
  <si>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</si>
  <si>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</si>
  <si>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</si>
  <si>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</si>
  <si>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</si>
  <si>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</si>
  <si>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</si>
  <si>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</si>
  <si>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</si>
  <si>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</si>
  <si>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</si>
  <si>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</si>
  <si>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</si>
  <si>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</si>
  <si>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</si>
  <si>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</si>
  <si>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</si>
  <si>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</si>
  <si>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</si>
  <si>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</si>
  <si>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</si>
  <si>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</si>
  <si>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</si>
  <si>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</si>
  <si>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</si>
  <si>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</si>
  <si>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</si>
  <si>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</si>
  <si>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</si>
  <si>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</si>
  <si>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</si>
  <si>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</si>
  <si>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</si>
  <si>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</si>
  <si>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</si>
  <si>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</si>
  <si>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</si>
  <si>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</si>
  <si>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</si>
  <si>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</si>
  <si>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</si>
  <si>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</si>
  <si>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</si>
  <si>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</si>
  <si>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</si>
  <si>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</si>
  <si>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</si>
  <si>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</si>
  <si>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</si>
  <si>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</si>
  <si>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</si>
  <si>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</si>
  <si>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</si>
  <si>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</si>
  <si>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</si>
  <si>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</si>
  <si>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</si>
  <si>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</si>
  <si>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</si>
  <si>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</si>
  <si>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</si>
  <si>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</si>
  <si>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</si>
  <si>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</si>
  <si>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</si>
  <si>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</si>
  <si>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</si>
  <si>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</si>
  <si>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</si>
  <si>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</si>
  <si>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</si>
  <si>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</si>
  <si>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</si>
  <si>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</si>
  <si>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30.06.2022</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</si>
</sst>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5" t="s">
        <v>97</v>
      </c>
      <c r="B1" s="25"/>
      <c r="C1" s="25"/>
      <c r="D1" s="25"/>
      <c r="E1" s="25"/>
      <c r="F1" s="25"/>
      <c r="G1" s="25"/>
      <c r="H1" s="25"/>
      <c r="I1" s="25"/>
      <c r="J1" s="25"/>
      <c r="K1" s="25"/>
      <c r="L1" s="25"/>
      <c r="M1" s="25"/>
      <c r="N1" s="25"/>
    </row>
    <row r="2" spans="1:14" ht="12.75">
      <c r="A2" s="14"/>
      <c r="B2" s="25" t="s">
        <v>107</v>
      </c>
      <c r="C2" s="25"/>
      <c r="D2" s="25"/>
      <c r="E2" s="25"/>
      <c r="F2" s="25"/>
      <c r="G2" s="25"/>
      <c r="H2" s="25"/>
      <c r="I2" s="25"/>
      <c r="J2" s="25"/>
      <c r="K2" s="25"/>
      <c r="L2" s="25"/>
      <c r="M2" s="25"/>
      <c r="N2" s="25"/>
    </row>
    <row r="3" ht="12.75">
      <c r="B3" s="2"/>
    </row>
    <row r="4" spans="2:14" ht="21.75" customHeight="1">
      <c r="B4" s="18" t="s">
        <v>85</v>
      </c>
      <c r="C4" s="18" t="s">
        <v>90</v>
      </c>
      <c r="D4" s="21" t="s">
        <v>106</v>
      </c>
      <c r="E4" s="24" t="s">
        <v>92</v>
      </c>
      <c r="F4" s="24"/>
      <c r="G4" s="24"/>
      <c r="H4" s="24"/>
      <c r="I4" s="24"/>
      <c r="J4" s="24"/>
      <c r="K4" s="24"/>
      <c r="L4" s="24"/>
      <c r="M4" s="24"/>
      <c r="N4" s="24"/>
    </row>
    <row r="5" spans="1:14" s="8" customFormat="1" ht="21.75" customHeight="1">
      <c r="A5" s="6" t="s">
        <v>39</v>
      </c>
      <c r="B5" s="19"/>
      <c r="C5" s="19"/>
      <c r="D5" s="22"/>
      <c r="E5" s="24" t="s">
        <v>95</v>
      </c>
      <c r="F5" s="24"/>
      <c r="G5" s="24" t="s">
        <v>86</v>
      </c>
      <c r="H5" s="24"/>
      <c r="I5" s="24" t="s">
        <v>87</v>
      </c>
      <c r="J5" s="24"/>
      <c r="K5" s="24" t="s">
        <v>88</v>
      </c>
      <c r="L5" s="24"/>
      <c r="M5" s="24" t="s">
        <v>89</v>
      </c>
      <c r="N5" s="24"/>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8" ht="12.75">
      <c r="A7" s="1" t="s">
        <v>66</v>
      </c>
      <c r="B7" s="3" t="s">
        <v>7</v>
      </c>
      <c r="C7" s="9">
        <f>man!C2</f>
        <v>13025</v>
      </c>
      <c r="D7" s="9">
        <f>E7+G7+I7+K7+M7</f>
        <v>14355</v>
      </c>
      <c r="E7" s="9">
        <f>man!E2</f>
        <v>1638</v>
      </c>
      <c r="F7" s="10">
        <f>E7/D7*100</f>
        <v>11.410658307210031</v>
      </c>
      <c r="G7" s="9">
        <f>man!F2</f>
        <v>3401</v>
      </c>
      <c r="H7" s="10">
        <f>G7/D7*100</f>
        <v>23.69209334726576</v>
      </c>
      <c r="I7" s="9">
        <f>man!G2</f>
        <v>4016</v>
      </c>
      <c r="J7" s="10">
        <f>I7/D7*100</f>
        <v>27.9763148728666</v>
      </c>
      <c r="K7" s="9">
        <f>man!H2</f>
        <v>3045</v>
      </c>
      <c r="L7" s="10">
        <f>K7/D7*100</f>
        <v>21.21212121212121</v>
      </c>
      <c r="M7" s="9">
        <f>man!I2</f>
        <v>2255</v>
      </c>
      <c r="N7" s="10">
        <f>M7/D7*100</f>
        <v>15.708812260536398</v>
      </c>
      <c r="P7" s="16"/>
      <c r="Q7" s="15"/>
      <c r="R7" s="15"/>
    </row>
    <row r="8" spans="1:18" ht="12.75">
      <c r="A8" s="1" t="s">
        <v>47</v>
      </c>
      <c r="B8" s="3" t="s">
        <v>11</v>
      </c>
      <c r="C8" s="9">
        <f>man!C3</f>
        <v>11829</v>
      </c>
      <c r="D8" s="9">
        <f aca="true" t="shared" si="0" ref="D8:D48">E8+G8+I8+K8+M8</f>
        <v>12892</v>
      </c>
      <c r="E8" s="9">
        <f>man!E3</f>
        <v>1412</v>
      </c>
      <c r="F8" s="10">
        <f aca="true" t="shared" si="1" ref="F8:F48">E8/D8*100</f>
        <v>10.952528699968973</v>
      </c>
      <c r="G8" s="9">
        <f>man!F3</f>
        <v>2973</v>
      </c>
      <c r="H8" s="10">
        <f aca="true" t="shared" si="2" ref="H8:H48">G8/D8*100</f>
        <v>23.060812907229288</v>
      </c>
      <c r="I8" s="9">
        <f>man!G3</f>
        <v>3532</v>
      </c>
      <c r="J8" s="10">
        <f aca="true" t="shared" si="3" ref="J8:J48">I8/D8*100</f>
        <v>27.396835246664597</v>
      </c>
      <c r="K8" s="9">
        <f>man!H3</f>
        <v>2741</v>
      </c>
      <c r="L8" s="10">
        <f aca="true" t="shared" si="4" ref="L8:L48">K8/D8*100</f>
        <v>21.261247285138072</v>
      </c>
      <c r="M8" s="9">
        <f>man!I3</f>
        <v>2234</v>
      </c>
      <c r="N8" s="10">
        <f aca="true" t="shared" si="5" ref="N8:N48">M8/D8*100</f>
        <v>17.328575860999067</v>
      </c>
      <c r="P8" s="16"/>
      <c r="Q8" s="15"/>
      <c r="R8" s="15"/>
    </row>
    <row r="9" spans="1:18" ht="12.75">
      <c r="A9" s="1" t="s">
        <v>58</v>
      </c>
      <c r="B9" s="3" t="s">
        <v>13</v>
      </c>
      <c r="C9" s="9">
        <f>man!C4</f>
        <v>10316</v>
      </c>
      <c r="D9" s="9">
        <f t="shared" si="0"/>
        <v>11414</v>
      </c>
      <c r="E9" s="9">
        <f>man!E4</f>
        <v>911</v>
      </c>
      <c r="F9" s="10">
        <f t="shared" si="1"/>
        <v>7.981426318556159</v>
      </c>
      <c r="G9" s="9">
        <f>man!F4</f>
        <v>2407</v>
      </c>
      <c r="H9" s="10">
        <f t="shared" si="2"/>
        <v>21.08813737515332</v>
      </c>
      <c r="I9" s="9">
        <f>man!G4</f>
        <v>3388</v>
      </c>
      <c r="J9" s="10">
        <f t="shared" si="3"/>
        <v>29.682845628175926</v>
      </c>
      <c r="K9" s="9">
        <f>man!H4</f>
        <v>2625</v>
      </c>
      <c r="L9" s="10">
        <f t="shared" si="4"/>
        <v>22.998072542491677</v>
      </c>
      <c r="M9" s="9">
        <f>man!I4</f>
        <v>2083</v>
      </c>
      <c r="N9" s="10">
        <f t="shared" si="5"/>
        <v>18.249518135622917</v>
      </c>
      <c r="P9" s="16"/>
      <c r="Q9" s="15"/>
      <c r="R9" s="15"/>
    </row>
    <row r="10" spans="1:18" ht="12.75">
      <c r="A10" s="1" t="s">
        <v>2</v>
      </c>
      <c r="B10" s="3" t="s">
        <v>62</v>
      </c>
      <c r="C10" s="9">
        <f>man!C5</f>
        <v>10155</v>
      </c>
      <c r="D10" s="9">
        <f t="shared" si="0"/>
        <v>11219</v>
      </c>
      <c r="E10" s="9">
        <f>man!E5</f>
        <v>1033</v>
      </c>
      <c r="F10" s="10">
        <f t="shared" si="1"/>
        <v>9.207594259737945</v>
      </c>
      <c r="G10" s="9">
        <f>man!F5</f>
        <v>2492</v>
      </c>
      <c r="H10" s="10">
        <f t="shared" si="2"/>
        <v>22.212318388448168</v>
      </c>
      <c r="I10" s="9">
        <f>man!G5</f>
        <v>3134</v>
      </c>
      <c r="J10" s="10">
        <f t="shared" si="3"/>
        <v>27.93475354309653</v>
      </c>
      <c r="K10" s="9">
        <f>man!H5</f>
        <v>2468</v>
      </c>
      <c r="L10" s="10">
        <f t="shared" si="4"/>
        <v>21.998395578928605</v>
      </c>
      <c r="M10" s="9">
        <f>man!I5</f>
        <v>2092</v>
      </c>
      <c r="N10" s="10">
        <f t="shared" si="5"/>
        <v>18.646938229788752</v>
      </c>
      <c r="P10" s="16"/>
      <c r="Q10" s="15"/>
      <c r="R10" s="15"/>
    </row>
    <row r="11" spans="1:18" ht="12.75">
      <c r="A11" s="1" t="s">
        <v>1</v>
      </c>
      <c r="B11" s="3" t="s">
        <v>60</v>
      </c>
      <c r="C11" s="9">
        <f>man!C6</f>
        <v>19669</v>
      </c>
      <c r="D11" s="9">
        <f t="shared" si="0"/>
        <v>21730</v>
      </c>
      <c r="E11" s="9">
        <f>man!E6</f>
        <v>2749</v>
      </c>
      <c r="F11" s="10">
        <f t="shared" si="1"/>
        <v>12.650713299585824</v>
      </c>
      <c r="G11" s="9">
        <f>man!F6</f>
        <v>5682</v>
      </c>
      <c r="H11" s="10">
        <f t="shared" si="2"/>
        <v>26.14818223653935</v>
      </c>
      <c r="I11" s="9">
        <f>man!G6</f>
        <v>6268</v>
      </c>
      <c r="J11" s="10">
        <f t="shared" si="3"/>
        <v>28.84491486424298</v>
      </c>
      <c r="K11" s="9">
        <f>man!H6</f>
        <v>4077</v>
      </c>
      <c r="L11" s="10">
        <f t="shared" si="4"/>
        <v>18.762080073630923</v>
      </c>
      <c r="M11" s="9">
        <f>man!I6</f>
        <v>2954</v>
      </c>
      <c r="N11" s="10">
        <f t="shared" si="5"/>
        <v>13.594109526000919</v>
      </c>
      <c r="P11" s="16"/>
      <c r="Q11" s="15"/>
      <c r="R11" s="15"/>
    </row>
    <row r="12" spans="1:18" ht="12.75">
      <c r="A12" s="1" t="s">
        <v>21</v>
      </c>
      <c r="B12" s="3" t="s">
        <v>70</v>
      </c>
      <c r="C12" s="9">
        <f>man!C7</f>
        <v>9096</v>
      </c>
      <c r="D12" s="9">
        <f t="shared" si="0"/>
        <v>10445</v>
      </c>
      <c r="E12" s="9">
        <f>man!E7</f>
        <v>1297</v>
      </c>
      <c r="F12" s="10">
        <f t="shared" si="1"/>
        <v>12.417424605074197</v>
      </c>
      <c r="G12" s="9">
        <f>man!F7</f>
        <v>2398</v>
      </c>
      <c r="H12" s="10">
        <f t="shared" si="2"/>
        <v>22.9583532790809</v>
      </c>
      <c r="I12" s="9">
        <f>man!G7</f>
        <v>2693</v>
      </c>
      <c r="J12" s="10">
        <f t="shared" si="3"/>
        <v>25.782671134514125</v>
      </c>
      <c r="K12" s="9">
        <f>man!H7</f>
        <v>2062</v>
      </c>
      <c r="L12" s="10">
        <f t="shared" si="4"/>
        <v>19.74150311153662</v>
      </c>
      <c r="M12" s="9">
        <f>man!I7</f>
        <v>1995</v>
      </c>
      <c r="N12" s="10">
        <f t="shared" si="5"/>
        <v>19.10004786979416</v>
      </c>
      <c r="P12" s="16"/>
      <c r="Q12" s="15"/>
      <c r="R12" s="15"/>
    </row>
    <row r="13" spans="1:18" ht="12.75">
      <c r="A13" s="1" t="s">
        <v>18</v>
      </c>
      <c r="B13" s="3" t="s">
        <v>37</v>
      </c>
      <c r="C13" s="9">
        <f>man!C8</f>
        <v>8033</v>
      </c>
      <c r="D13" s="9">
        <f t="shared" si="0"/>
        <v>8473</v>
      </c>
      <c r="E13" s="9">
        <f>man!E8</f>
        <v>871</v>
      </c>
      <c r="F13" s="10">
        <f t="shared" si="1"/>
        <v>10.279712026436917</v>
      </c>
      <c r="G13" s="9">
        <f>man!F8</f>
        <v>1781</v>
      </c>
      <c r="H13" s="10">
        <f t="shared" si="2"/>
        <v>21.019709665997876</v>
      </c>
      <c r="I13" s="9">
        <f>man!G8</f>
        <v>2577</v>
      </c>
      <c r="J13" s="10">
        <f t="shared" si="3"/>
        <v>30.41425705181164</v>
      </c>
      <c r="K13" s="9">
        <f>man!H8</f>
        <v>1949</v>
      </c>
      <c r="L13" s="10">
        <f t="shared" si="4"/>
        <v>23.002478460993743</v>
      </c>
      <c r="M13" s="9">
        <f>man!I8</f>
        <v>1295</v>
      </c>
      <c r="N13" s="10">
        <f t="shared" si="5"/>
        <v>15.283842794759824</v>
      </c>
      <c r="P13" s="16"/>
      <c r="Q13" s="15"/>
      <c r="R13" s="15"/>
    </row>
    <row r="14" spans="1:18" ht="12.75">
      <c r="A14" s="1" t="s">
        <v>22</v>
      </c>
      <c r="B14" s="3" t="s">
        <v>74</v>
      </c>
      <c r="C14" s="9">
        <f>man!C9</f>
        <v>11252</v>
      </c>
      <c r="D14" s="9">
        <f t="shared" si="0"/>
        <v>11499</v>
      </c>
      <c r="E14" s="9">
        <f>man!E9</f>
        <v>1207</v>
      </c>
      <c r="F14" s="10">
        <f t="shared" si="1"/>
        <v>10.496564918688582</v>
      </c>
      <c r="G14" s="9">
        <f>man!F9</f>
        <v>3073</v>
      </c>
      <c r="H14" s="10">
        <f t="shared" si="2"/>
        <v>26.724062961996697</v>
      </c>
      <c r="I14" s="9">
        <f>man!G9</f>
        <v>3313</v>
      </c>
      <c r="J14" s="10">
        <f t="shared" si="3"/>
        <v>28.811200973997742</v>
      </c>
      <c r="K14" s="9">
        <f>man!H9</f>
        <v>2126</v>
      </c>
      <c r="L14" s="10">
        <f t="shared" si="4"/>
        <v>18.48856422297591</v>
      </c>
      <c r="M14" s="9">
        <f>man!I9</f>
        <v>1780</v>
      </c>
      <c r="N14" s="10">
        <f t="shared" si="5"/>
        <v>15.479606922341075</v>
      </c>
      <c r="P14" s="16"/>
      <c r="Q14" s="15"/>
      <c r="R14" s="15"/>
    </row>
    <row r="15" spans="1:18" ht="12.75">
      <c r="A15" s="1" t="s">
        <v>24</v>
      </c>
      <c r="B15" s="3" t="s">
        <v>71</v>
      </c>
      <c r="C15" s="9">
        <f>man!C10</f>
        <v>6221</v>
      </c>
      <c r="D15" s="9">
        <f t="shared" si="0"/>
        <v>6511</v>
      </c>
      <c r="E15" s="9">
        <f>man!E10</f>
        <v>539</v>
      </c>
      <c r="F15" s="10">
        <f t="shared" si="1"/>
        <v>8.278298264475502</v>
      </c>
      <c r="G15" s="9">
        <f>man!F10</f>
        <v>1316</v>
      </c>
      <c r="H15" s="10">
        <f t="shared" si="2"/>
        <v>20.21194900936876</v>
      </c>
      <c r="I15" s="9">
        <f>man!G10</f>
        <v>1979</v>
      </c>
      <c r="J15" s="10">
        <f t="shared" si="3"/>
        <v>30.394716633389645</v>
      </c>
      <c r="K15" s="9">
        <f>man!H10</f>
        <v>1478</v>
      </c>
      <c r="L15" s="10">
        <f t="shared" si="4"/>
        <v>22.7000460758716</v>
      </c>
      <c r="M15" s="9">
        <f>man!I10</f>
        <v>1199</v>
      </c>
      <c r="N15" s="10">
        <f t="shared" si="5"/>
        <v>18.414990016894485</v>
      </c>
      <c r="P15" s="16"/>
      <c r="Q15" s="15"/>
      <c r="R15" s="15"/>
    </row>
    <row r="16" spans="1:18" ht="12.75">
      <c r="A16" s="1" t="s">
        <v>30</v>
      </c>
      <c r="B16" s="3" t="s">
        <v>45</v>
      </c>
      <c r="C16" s="9">
        <f>man!C11</f>
        <v>31503</v>
      </c>
      <c r="D16" s="9">
        <f t="shared" si="0"/>
        <v>32371</v>
      </c>
      <c r="E16" s="9">
        <f>man!E11</f>
        <v>2838</v>
      </c>
      <c r="F16" s="10">
        <f t="shared" si="1"/>
        <v>8.76710636063143</v>
      </c>
      <c r="G16" s="9">
        <f>man!F11</f>
        <v>8523</v>
      </c>
      <c r="H16" s="10">
        <f t="shared" si="2"/>
        <v>26.329121744771555</v>
      </c>
      <c r="I16" s="9">
        <f>man!G11</f>
        <v>9280</v>
      </c>
      <c r="J16" s="10">
        <f t="shared" si="3"/>
        <v>28.667634611226095</v>
      </c>
      <c r="K16" s="9">
        <f>man!H11</f>
        <v>6212</v>
      </c>
      <c r="L16" s="10">
        <f t="shared" si="4"/>
        <v>19.190015754842296</v>
      </c>
      <c r="M16" s="9">
        <f>man!I11</f>
        <v>5518</v>
      </c>
      <c r="N16" s="10">
        <f t="shared" si="5"/>
        <v>17.04612152852862</v>
      </c>
      <c r="P16" s="16"/>
      <c r="Q16" s="15"/>
      <c r="R16" s="15"/>
    </row>
    <row r="17" spans="1:18" ht="12.75">
      <c r="A17" s="1" t="s">
        <v>77</v>
      </c>
      <c r="B17" s="3" t="s">
        <v>16</v>
      </c>
      <c r="C17" s="9">
        <f>man!C12</f>
        <v>7635</v>
      </c>
      <c r="D17" s="9">
        <f t="shared" si="0"/>
        <v>8016</v>
      </c>
      <c r="E17" s="9">
        <f>man!E12</f>
        <v>808</v>
      </c>
      <c r="F17" s="10">
        <f t="shared" si="1"/>
        <v>10.079840319361278</v>
      </c>
      <c r="G17" s="9">
        <f>man!F12</f>
        <v>1760</v>
      </c>
      <c r="H17" s="10">
        <f t="shared" si="2"/>
        <v>21.956087824351297</v>
      </c>
      <c r="I17" s="9">
        <f>man!G12</f>
        <v>2316</v>
      </c>
      <c r="J17" s="10">
        <f t="shared" si="3"/>
        <v>28.892215568862273</v>
      </c>
      <c r="K17" s="9">
        <f>man!H12</f>
        <v>1683</v>
      </c>
      <c r="L17" s="10">
        <f t="shared" si="4"/>
        <v>20.99550898203593</v>
      </c>
      <c r="M17" s="9">
        <f>man!I12</f>
        <v>1449</v>
      </c>
      <c r="N17" s="10">
        <f t="shared" si="5"/>
        <v>18.07634730538922</v>
      </c>
      <c r="P17" s="16"/>
      <c r="Q17" s="15"/>
      <c r="R17" s="15"/>
    </row>
    <row r="18" spans="1:18" ht="12.75">
      <c r="A18" s="1" t="s">
        <v>64</v>
      </c>
      <c r="B18" s="3" t="s">
        <v>12</v>
      </c>
      <c r="C18" s="9">
        <f>man!C13</f>
        <v>5623</v>
      </c>
      <c r="D18" s="9">
        <f t="shared" si="0"/>
        <v>6200</v>
      </c>
      <c r="E18" s="9">
        <f>man!E13</f>
        <v>595</v>
      </c>
      <c r="F18" s="10">
        <f t="shared" si="1"/>
        <v>9.596774193548386</v>
      </c>
      <c r="G18" s="9">
        <f>man!F13</f>
        <v>1447</v>
      </c>
      <c r="H18" s="10">
        <f t="shared" si="2"/>
        <v>23.338709677419356</v>
      </c>
      <c r="I18" s="9">
        <f>man!G13</f>
        <v>1620</v>
      </c>
      <c r="J18" s="10">
        <f t="shared" si="3"/>
        <v>26.129032258064516</v>
      </c>
      <c r="K18" s="9">
        <f>man!H13</f>
        <v>1285</v>
      </c>
      <c r="L18" s="10">
        <f t="shared" si="4"/>
        <v>20.7258064516129</v>
      </c>
      <c r="M18" s="9">
        <f>man!I13</f>
        <v>1253</v>
      </c>
      <c r="N18" s="10">
        <f t="shared" si="5"/>
        <v>20.209677419354836</v>
      </c>
      <c r="P18" s="16"/>
      <c r="Q18" s="15"/>
      <c r="R18" s="15"/>
    </row>
    <row r="19" spans="1:18" ht="12.75">
      <c r="A19" s="1" t="s">
        <v>38</v>
      </c>
      <c r="B19" s="3" t="s">
        <v>3</v>
      </c>
      <c r="C19" s="9">
        <f>man!C14</f>
        <v>4991</v>
      </c>
      <c r="D19" s="9">
        <f t="shared" si="0"/>
        <v>5268</v>
      </c>
      <c r="E19" s="9">
        <f>man!E14</f>
        <v>485</v>
      </c>
      <c r="F19" s="10">
        <f t="shared" si="1"/>
        <v>9.206529992406985</v>
      </c>
      <c r="G19" s="9">
        <f>man!F14</f>
        <v>1324</v>
      </c>
      <c r="H19" s="10">
        <f t="shared" si="2"/>
        <v>25.13287775246773</v>
      </c>
      <c r="I19" s="9">
        <f>man!G14</f>
        <v>1389</v>
      </c>
      <c r="J19" s="10">
        <f t="shared" si="3"/>
        <v>26.366742596810933</v>
      </c>
      <c r="K19" s="9">
        <f>man!H14</f>
        <v>1166</v>
      </c>
      <c r="L19" s="10">
        <f t="shared" si="4"/>
        <v>22.1336370539104</v>
      </c>
      <c r="M19" s="9">
        <f>man!I14</f>
        <v>904</v>
      </c>
      <c r="N19" s="10">
        <f t="shared" si="5"/>
        <v>17.16021260440395</v>
      </c>
      <c r="P19" s="16"/>
      <c r="Q19" s="15"/>
      <c r="R19" s="15"/>
    </row>
    <row r="20" spans="1:18" ht="12.75">
      <c r="A20" s="1" t="s">
        <v>51</v>
      </c>
      <c r="B20" s="3" t="s">
        <v>43</v>
      </c>
      <c r="C20" s="9">
        <f>man!C15</f>
        <v>20466</v>
      </c>
      <c r="D20" s="9">
        <f t="shared" si="0"/>
        <v>21219</v>
      </c>
      <c r="E20" s="9">
        <f>man!E15</f>
        <v>2819</v>
      </c>
      <c r="F20" s="10">
        <f t="shared" si="1"/>
        <v>13.285263207502709</v>
      </c>
      <c r="G20" s="9">
        <f>man!F15</f>
        <v>5776</v>
      </c>
      <c r="H20" s="10">
        <f t="shared" si="2"/>
        <v>27.22088694094915</v>
      </c>
      <c r="I20" s="9">
        <f>man!G15</f>
        <v>5664</v>
      </c>
      <c r="J20" s="10">
        <f t="shared" si="3"/>
        <v>26.693058108299166</v>
      </c>
      <c r="K20" s="9">
        <f>man!H15</f>
        <v>3803</v>
      </c>
      <c r="L20" s="10">
        <f t="shared" si="4"/>
        <v>17.922616522927566</v>
      </c>
      <c r="M20" s="9">
        <f>man!I15</f>
        <v>3157</v>
      </c>
      <c r="N20" s="10">
        <f t="shared" si="5"/>
        <v>14.87817522032141</v>
      </c>
      <c r="P20" s="16"/>
      <c r="Q20" s="15"/>
      <c r="R20" s="15"/>
    </row>
    <row r="21" spans="1:18" ht="12.75">
      <c r="A21" s="1" t="s">
        <v>23</v>
      </c>
      <c r="B21" s="3" t="s">
        <v>40</v>
      </c>
      <c r="C21" s="9">
        <f>man!C16</f>
        <v>11647</v>
      </c>
      <c r="D21" s="9">
        <f t="shared" si="0"/>
        <v>12265</v>
      </c>
      <c r="E21" s="9">
        <f>man!E16</f>
        <v>981</v>
      </c>
      <c r="F21" s="10">
        <f t="shared" si="1"/>
        <v>7.998369343660823</v>
      </c>
      <c r="G21" s="9">
        <f>man!F16</f>
        <v>2714</v>
      </c>
      <c r="H21" s="10">
        <f t="shared" si="2"/>
        <v>22.128006522625356</v>
      </c>
      <c r="I21" s="9">
        <f>man!G16</f>
        <v>3355</v>
      </c>
      <c r="J21" s="10">
        <f t="shared" si="3"/>
        <v>27.3542600896861</v>
      </c>
      <c r="K21" s="9">
        <f>man!H16</f>
        <v>2647</v>
      </c>
      <c r="L21" s="10">
        <f t="shared" si="4"/>
        <v>21.581736649001222</v>
      </c>
      <c r="M21" s="9">
        <f>man!I16</f>
        <v>2568</v>
      </c>
      <c r="N21" s="10">
        <f t="shared" si="5"/>
        <v>20.9376273950265</v>
      </c>
      <c r="P21" s="16"/>
      <c r="Q21" s="15"/>
      <c r="R21" s="15"/>
    </row>
    <row r="22" spans="1:18" ht="12.75">
      <c r="A22" s="1" t="s">
        <v>53</v>
      </c>
      <c r="B22" s="3" t="s">
        <v>4</v>
      </c>
      <c r="C22" s="9">
        <f>man!C17</f>
        <v>5358</v>
      </c>
      <c r="D22" s="9">
        <f t="shared" si="0"/>
        <v>5654</v>
      </c>
      <c r="E22" s="9">
        <f>man!E17</f>
        <v>663</v>
      </c>
      <c r="F22" s="10">
        <f t="shared" si="1"/>
        <v>11.726211531659002</v>
      </c>
      <c r="G22" s="9">
        <f>man!F17</f>
        <v>1358</v>
      </c>
      <c r="H22" s="10">
        <f t="shared" si="2"/>
        <v>24.018394057304562</v>
      </c>
      <c r="I22" s="9">
        <f>man!G17</f>
        <v>1766</v>
      </c>
      <c r="J22" s="10">
        <f t="shared" si="3"/>
        <v>31.23452423063318</v>
      </c>
      <c r="K22" s="9">
        <f>man!H17</f>
        <v>1121</v>
      </c>
      <c r="L22" s="10">
        <f t="shared" si="4"/>
        <v>19.826671383091615</v>
      </c>
      <c r="M22" s="9">
        <f>man!I17</f>
        <v>746</v>
      </c>
      <c r="N22" s="10">
        <f t="shared" si="5"/>
        <v>13.194198797311637</v>
      </c>
      <c r="P22" s="16"/>
      <c r="Q22" s="15"/>
      <c r="R22" s="15"/>
    </row>
    <row r="23" spans="1:18" ht="12.75">
      <c r="A23" s="1" t="s">
        <v>8</v>
      </c>
      <c r="B23" s="3" t="s">
        <v>36</v>
      </c>
      <c r="C23" s="9">
        <f>man!C18</f>
        <v>14367</v>
      </c>
      <c r="D23" s="9">
        <f t="shared" si="0"/>
        <v>17369</v>
      </c>
      <c r="E23" s="9">
        <f>man!E18</f>
        <v>2293</v>
      </c>
      <c r="F23" s="10">
        <f t="shared" si="1"/>
        <v>13.201681156082676</v>
      </c>
      <c r="G23" s="9">
        <f>man!F18</f>
        <v>3905</v>
      </c>
      <c r="H23" s="10">
        <f t="shared" si="2"/>
        <v>22.48258391386954</v>
      </c>
      <c r="I23" s="9">
        <f>man!G18</f>
        <v>4453</v>
      </c>
      <c r="J23" s="10">
        <f t="shared" si="3"/>
        <v>25.63763026080949</v>
      </c>
      <c r="K23" s="9">
        <f>man!H18</f>
        <v>3425</v>
      </c>
      <c r="L23" s="10">
        <f t="shared" si="4"/>
        <v>19.71903966837469</v>
      </c>
      <c r="M23" s="9">
        <f>man!I18</f>
        <v>3293</v>
      </c>
      <c r="N23" s="10">
        <f t="shared" si="5"/>
        <v>18.959065000863607</v>
      </c>
      <c r="P23" s="16"/>
      <c r="Q23" s="15"/>
      <c r="R23" s="15"/>
    </row>
    <row r="24" spans="1:18" ht="12.75">
      <c r="A24" s="1" t="s">
        <v>69</v>
      </c>
      <c r="B24" s="3" t="s">
        <v>42</v>
      </c>
      <c r="C24" s="9">
        <f>man!C19</f>
        <v>14076</v>
      </c>
      <c r="D24" s="9">
        <f t="shared" si="0"/>
        <v>15818</v>
      </c>
      <c r="E24" s="9">
        <f>man!E19</f>
        <v>1803</v>
      </c>
      <c r="F24" s="10">
        <f t="shared" si="1"/>
        <v>11.39840687823998</v>
      </c>
      <c r="G24" s="9">
        <f>man!F19</f>
        <v>3729</v>
      </c>
      <c r="H24" s="10">
        <f t="shared" si="2"/>
        <v>23.57440890125174</v>
      </c>
      <c r="I24" s="9">
        <f>man!G19</f>
        <v>4314</v>
      </c>
      <c r="J24" s="10">
        <f t="shared" si="3"/>
        <v>27.27272727272727</v>
      </c>
      <c r="K24" s="9">
        <f>man!H19</f>
        <v>3283</v>
      </c>
      <c r="L24" s="10">
        <f t="shared" si="4"/>
        <v>20.754836262485775</v>
      </c>
      <c r="M24" s="9">
        <f>man!I19</f>
        <v>2689</v>
      </c>
      <c r="N24" s="10">
        <f t="shared" si="5"/>
        <v>16.999620685295234</v>
      </c>
      <c r="P24" s="16"/>
      <c r="Q24" s="15"/>
      <c r="R24" s="15"/>
    </row>
    <row r="25" spans="1:18" ht="12.75">
      <c r="A25" s="1" t="s">
        <v>6</v>
      </c>
      <c r="B25" s="3" t="s">
        <v>57</v>
      </c>
      <c r="C25" s="9">
        <f>man!C20</f>
        <v>7879</v>
      </c>
      <c r="D25" s="9">
        <f t="shared" si="0"/>
        <v>9072</v>
      </c>
      <c r="E25" s="9">
        <f>man!E20</f>
        <v>864</v>
      </c>
      <c r="F25" s="10">
        <f t="shared" si="1"/>
        <v>9.523809523809524</v>
      </c>
      <c r="G25" s="9">
        <f>man!F20</f>
        <v>1964</v>
      </c>
      <c r="H25" s="10">
        <f t="shared" si="2"/>
        <v>21.649029982363317</v>
      </c>
      <c r="I25" s="9">
        <f>man!G20</f>
        <v>2528</v>
      </c>
      <c r="J25" s="10">
        <f t="shared" si="3"/>
        <v>27.86596119929453</v>
      </c>
      <c r="K25" s="9">
        <f>man!H20</f>
        <v>2066</v>
      </c>
      <c r="L25" s="10">
        <f t="shared" si="4"/>
        <v>22.77336860670194</v>
      </c>
      <c r="M25" s="9">
        <f>man!I20</f>
        <v>1650</v>
      </c>
      <c r="N25" s="10">
        <f t="shared" si="5"/>
        <v>18.18783068783069</v>
      </c>
      <c r="P25" s="16"/>
      <c r="Q25" s="15"/>
      <c r="R25" s="15"/>
    </row>
    <row r="26" spans="1:18" ht="12.75">
      <c r="A26" s="1" t="s">
        <v>10</v>
      </c>
      <c r="B26" s="3" t="s">
        <v>65</v>
      </c>
      <c r="C26" s="9">
        <f>man!C21</f>
        <v>3428</v>
      </c>
      <c r="D26" s="9">
        <f t="shared" si="0"/>
        <v>3634</v>
      </c>
      <c r="E26" s="9">
        <f>man!E21</f>
        <v>504</v>
      </c>
      <c r="F26" s="10">
        <f t="shared" si="1"/>
        <v>13.86901485965878</v>
      </c>
      <c r="G26" s="9">
        <f>man!F21</f>
        <v>955</v>
      </c>
      <c r="H26" s="10">
        <f t="shared" si="2"/>
        <v>26.27958172812328</v>
      </c>
      <c r="I26" s="9">
        <f>man!G21</f>
        <v>898</v>
      </c>
      <c r="J26" s="10">
        <f t="shared" si="3"/>
        <v>24.711062190423775</v>
      </c>
      <c r="K26" s="9">
        <f>man!H21</f>
        <v>678</v>
      </c>
      <c r="L26" s="10">
        <f t="shared" si="4"/>
        <v>18.657127132636216</v>
      </c>
      <c r="M26" s="9">
        <f>man!I21</f>
        <v>599</v>
      </c>
      <c r="N26" s="10">
        <f t="shared" si="5"/>
        <v>16.48321408915795</v>
      </c>
      <c r="P26" s="16"/>
      <c r="Q26" s="15"/>
      <c r="R26" s="15"/>
    </row>
    <row r="27" spans="1:18" ht="12.75">
      <c r="A27" s="1" t="s">
        <v>61</v>
      </c>
      <c r="B27" s="3" t="s">
        <v>25</v>
      </c>
      <c r="C27" s="9">
        <f>man!C22</f>
        <v>5567</v>
      </c>
      <c r="D27" s="9">
        <f t="shared" si="0"/>
        <v>5794</v>
      </c>
      <c r="E27" s="9">
        <f>man!E22</f>
        <v>534</v>
      </c>
      <c r="F27" s="10">
        <f t="shared" si="1"/>
        <v>9.216430790472902</v>
      </c>
      <c r="G27" s="9">
        <f>man!F22</f>
        <v>1410</v>
      </c>
      <c r="H27" s="10">
        <f t="shared" si="2"/>
        <v>24.33551950293407</v>
      </c>
      <c r="I27" s="9">
        <f>man!G22</f>
        <v>1742</v>
      </c>
      <c r="J27" s="10">
        <f t="shared" si="3"/>
        <v>30.06558508802209</v>
      </c>
      <c r="K27" s="9">
        <f>man!H22</f>
        <v>1202</v>
      </c>
      <c r="L27" s="10">
        <f t="shared" si="4"/>
        <v>20.745598895409042</v>
      </c>
      <c r="M27" s="9">
        <f>man!I22</f>
        <v>906</v>
      </c>
      <c r="N27" s="10">
        <f t="shared" si="5"/>
        <v>15.636865723161891</v>
      </c>
      <c r="P27" s="16"/>
      <c r="Q27" s="15"/>
      <c r="R27" s="15"/>
    </row>
    <row r="28" spans="1:18" ht="12.75">
      <c r="A28" s="1" t="s">
        <v>27</v>
      </c>
      <c r="B28" s="3" t="s">
        <v>41</v>
      </c>
      <c r="C28" s="9">
        <f>man!C23</f>
        <v>9383</v>
      </c>
      <c r="D28" s="9">
        <f t="shared" si="0"/>
        <v>10995</v>
      </c>
      <c r="E28" s="9">
        <f>man!E23</f>
        <v>1099</v>
      </c>
      <c r="F28" s="10">
        <f t="shared" si="1"/>
        <v>9.995452478399272</v>
      </c>
      <c r="G28" s="9">
        <f>man!F23</f>
        <v>2445</v>
      </c>
      <c r="H28" s="10">
        <f t="shared" si="2"/>
        <v>22.237380627557982</v>
      </c>
      <c r="I28" s="9">
        <f>man!G23</f>
        <v>3455</v>
      </c>
      <c r="J28" s="10">
        <f t="shared" si="3"/>
        <v>31.423374261027742</v>
      </c>
      <c r="K28" s="9">
        <f>man!H23</f>
        <v>2321</v>
      </c>
      <c r="L28" s="10">
        <f t="shared" si="4"/>
        <v>21.109595270577536</v>
      </c>
      <c r="M28" s="9">
        <f>man!I23</f>
        <v>1675</v>
      </c>
      <c r="N28" s="10">
        <f t="shared" si="5"/>
        <v>15.23419736243747</v>
      </c>
      <c r="P28" s="16"/>
      <c r="Q28" s="15"/>
      <c r="R28" s="15"/>
    </row>
    <row r="29" spans="1:18" ht="12.75">
      <c r="A29" s="1" t="s">
        <v>46</v>
      </c>
      <c r="B29" s="3" t="s">
        <v>56</v>
      </c>
      <c r="C29" s="9">
        <f>man!C24</f>
        <v>8900</v>
      </c>
      <c r="D29" s="9">
        <f t="shared" si="0"/>
        <v>9577</v>
      </c>
      <c r="E29" s="9">
        <f>man!E24</f>
        <v>795</v>
      </c>
      <c r="F29" s="10">
        <f t="shared" si="1"/>
        <v>8.301138143468727</v>
      </c>
      <c r="G29" s="9">
        <f>man!F24</f>
        <v>1986</v>
      </c>
      <c r="H29" s="10">
        <f t="shared" si="2"/>
        <v>20.73718283387282</v>
      </c>
      <c r="I29" s="9">
        <f>man!G24</f>
        <v>2493</v>
      </c>
      <c r="J29" s="10">
        <f t="shared" si="3"/>
        <v>26.03111621593401</v>
      </c>
      <c r="K29" s="9">
        <f>man!H24</f>
        <v>2270</v>
      </c>
      <c r="L29" s="10">
        <f t="shared" si="4"/>
        <v>23.70262086248303</v>
      </c>
      <c r="M29" s="9">
        <f>man!I24</f>
        <v>2033</v>
      </c>
      <c r="N29" s="10">
        <f t="shared" si="5"/>
        <v>21.22794194424141</v>
      </c>
      <c r="P29" s="16"/>
      <c r="Q29" s="15"/>
      <c r="R29" s="15"/>
    </row>
    <row r="30" spans="1:18" ht="12.75">
      <c r="A30" s="1" t="s">
        <v>5</v>
      </c>
      <c r="B30" s="3" t="s">
        <v>33</v>
      </c>
      <c r="C30" s="9">
        <f>man!C25</f>
        <v>4556</v>
      </c>
      <c r="D30" s="9">
        <f t="shared" si="0"/>
        <v>4929</v>
      </c>
      <c r="E30" s="9">
        <f>man!E25</f>
        <v>447</v>
      </c>
      <c r="F30" s="10">
        <f t="shared" si="1"/>
        <v>9.068776628119293</v>
      </c>
      <c r="G30" s="9">
        <f>man!F25</f>
        <v>1056</v>
      </c>
      <c r="H30" s="10">
        <f t="shared" si="2"/>
        <v>21.424223980523433</v>
      </c>
      <c r="I30" s="9">
        <f>man!G25</f>
        <v>1429</v>
      </c>
      <c r="J30" s="10">
        <f t="shared" si="3"/>
        <v>28.99168188273483</v>
      </c>
      <c r="K30" s="9">
        <f>man!H25</f>
        <v>1160</v>
      </c>
      <c r="L30" s="10">
        <f t="shared" si="4"/>
        <v>23.53418543315074</v>
      </c>
      <c r="M30" s="9">
        <f>man!I25</f>
        <v>837</v>
      </c>
      <c r="N30" s="10">
        <f t="shared" si="5"/>
        <v>16.9811320754717</v>
      </c>
      <c r="P30" s="16"/>
      <c r="Q30" s="15"/>
      <c r="R30" s="15"/>
    </row>
    <row r="31" spans="1:18" ht="12.75">
      <c r="A31" s="1" t="s">
        <v>83</v>
      </c>
      <c r="B31" s="3" t="s">
        <v>44</v>
      </c>
      <c r="C31" s="9">
        <f>man!C26</f>
        <v>16017</v>
      </c>
      <c r="D31" s="9">
        <f t="shared" si="0"/>
        <v>17516</v>
      </c>
      <c r="E31" s="9">
        <f>man!E26</f>
        <v>1941</v>
      </c>
      <c r="F31" s="10">
        <f t="shared" si="1"/>
        <v>11.081297099794474</v>
      </c>
      <c r="G31" s="9">
        <f>man!F26</f>
        <v>4563</v>
      </c>
      <c r="H31" s="10">
        <f t="shared" si="2"/>
        <v>26.050468143411738</v>
      </c>
      <c r="I31" s="9">
        <f>man!G26</f>
        <v>4950</v>
      </c>
      <c r="J31" s="10">
        <f t="shared" si="3"/>
        <v>28.25987668417447</v>
      </c>
      <c r="K31" s="9">
        <f>man!H26</f>
        <v>3451</v>
      </c>
      <c r="L31" s="10">
        <f t="shared" si="4"/>
        <v>19.70198675496689</v>
      </c>
      <c r="M31" s="9">
        <f>man!I26</f>
        <v>2611</v>
      </c>
      <c r="N31" s="10">
        <f t="shared" si="5"/>
        <v>14.90637131765243</v>
      </c>
      <c r="P31" s="16"/>
      <c r="Q31" s="15"/>
      <c r="R31" s="15"/>
    </row>
    <row r="32" spans="1:18" ht="12.75">
      <c r="A32" s="1" t="s">
        <v>67</v>
      </c>
      <c r="B32" s="3" t="s">
        <v>50</v>
      </c>
      <c r="C32" s="9">
        <f>man!C27</f>
        <v>6577</v>
      </c>
      <c r="D32" s="9">
        <f t="shared" si="0"/>
        <v>6785</v>
      </c>
      <c r="E32" s="9">
        <f>man!E27</f>
        <v>661</v>
      </c>
      <c r="F32" s="10">
        <f t="shared" si="1"/>
        <v>9.742078113485631</v>
      </c>
      <c r="G32" s="9">
        <f>man!F27</f>
        <v>1910</v>
      </c>
      <c r="H32" s="10">
        <f t="shared" si="2"/>
        <v>28.15033161385409</v>
      </c>
      <c r="I32" s="9">
        <f>man!G27</f>
        <v>2229</v>
      </c>
      <c r="J32" s="10">
        <f t="shared" si="3"/>
        <v>32.85187914517317</v>
      </c>
      <c r="K32" s="9">
        <f>man!H27</f>
        <v>1203</v>
      </c>
      <c r="L32" s="10">
        <f t="shared" si="4"/>
        <v>17.730287398673543</v>
      </c>
      <c r="M32" s="9">
        <f>man!I27</f>
        <v>782</v>
      </c>
      <c r="N32" s="10">
        <f t="shared" si="5"/>
        <v>11.525423728813559</v>
      </c>
      <c r="P32" s="16"/>
      <c r="Q32" s="15"/>
      <c r="R32" s="15"/>
    </row>
    <row r="33" spans="1:18" ht="12.75">
      <c r="A33" s="1" t="s">
        <v>26</v>
      </c>
      <c r="B33" s="3" t="s">
        <v>34</v>
      </c>
      <c r="C33" s="9">
        <f>man!C28</f>
        <v>13270</v>
      </c>
      <c r="D33" s="9">
        <f t="shared" si="0"/>
        <v>15162</v>
      </c>
      <c r="E33" s="9">
        <f>man!E28</f>
        <v>1513</v>
      </c>
      <c r="F33" s="10">
        <f t="shared" si="1"/>
        <v>9.978894604933386</v>
      </c>
      <c r="G33" s="9">
        <f>man!F28</f>
        <v>3534</v>
      </c>
      <c r="H33" s="10">
        <f t="shared" si="2"/>
        <v>23.308270676691727</v>
      </c>
      <c r="I33" s="9">
        <f>man!G28</f>
        <v>4082</v>
      </c>
      <c r="J33" s="10">
        <f t="shared" si="3"/>
        <v>26.92256958184936</v>
      </c>
      <c r="K33" s="9">
        <f>man!H28</f>
        <v>3262</v>
      </c>
      <c r="L33" s="10">
        <f t="shared" si="4"/>
        <v>21.51431209602955</v>
      </c>
      <c r="M33" s="9">
        <f>man!I28</f>
        <v>2771</v>
      </c>
      <c r="N33" s="10">
        <f t="shared" si="5"/>
        <v>18.275953040495978</v>
      </c>
      <c r="P33" s="16"/>
      <c r="Q33" s="15"/>
      <c r="R33" s="15"/>
    </row>
    <row r="34" spans="1:18" ht="12.75">
      <c r="A34" s="1" t="s">
        <v>20</v>
      </c>
      <c r="B34" s="3" t="s">
        <v>15</v>
      </c>
      <c r="C34" s="9">
        <f>man!C29</f>
        <v>6109</v>
      </c>
      <c r="D34" s="9">
        <f t="shared" si="0"/>
        <v>6384</v>
      </c>
      <c r="E34" s="9">
        <f>man!E29</f>
        <v>580</v>
      </c>
      <c r="F34" s="10">
        <f t="shared" si="1"/>
        <v>9.085213032581454</v>
      </c>
      <c r="G34" s="9">
        <f>man!F29</f>
        <v>1563</v>
      </c>
      <c r="H34" s="10">
        <f t="shared" si="2"/>
        <v>24.48308270676692</v>
      </c>
      <c r="I34" s="9">
        <f>man!G29</f>
        <v>1883</v>
      </c>
      <c r="J34" s="10">
        <f t="shared" si="3"/>
        <v>29.49561403508772</v>
      </c>
      <c r="K34" s="9">
        <f>man!H29</f>
        <v>1297</v>
      </c>
      <c r="L34" s="10">
        <f t="shared" si="4"/>
        <v>20.31641604010025</v>
      </c>
      <c r="M34" s="9">
        <f>man!I29</f>
        <v>1061</v>
      </c>
      <c r="N34" s="10">
        <f t="shared" si="5"/>
        <v>16.61967418546366</v>
      </c>
      <c r="P34" s="16"/>
      <c r="Q34" s="15"/>
      <c r="R34" s="15"/>
    </row>
    <row r="35" spans="1:18" ht="12.75">
      <c r="A35" s="1" t="s">
        <v>82</v>
      </c>
      <c r="B35" s="3" t="s">
        <v>54</v>
      </c>
      <c r="C35" s="9">
        <f>man!C30</f>
        <v>12619</v>
      </c>
      <c r="D35" s="9">
        <f t="shared" si="0"/>
        <v>13415</v>
      </c>
      <c r="E35" s="9">
        <f>man!E30</f>
        <v>1643</v>
      </c>
      <c r="F35" s="10">
        <f t="shared" si="1"/>
        <v>12.247484159522921</v>
      </c>
      <c r="G35" s="9">
        <f>man!F30</f>
        <v>3060</v>
      </c>
      <c r="H35" s="10">
        <f t="shared" si="2"/>
        <v>22.81028699217294</v>
      </c>
      <c r="I35" s="9">
        <f>man!G30</f>
        <v>3805</v>
      </c>
      <c r="J35" s="10">
        <f t="shared" si="3"/>
        <v>28.36377189713008</v>
      </c>
      <c r="K35" s="9">
        <f>man!H30</f>
        <v>2807</v>
      </c>
      <c r="L35" s="10">
        <f t="shared" si="4"/>
        <v>20.924338427133808</v>
      </c>
      <c r="M35" s="9">
        <f>man!I30</f>
        <v>2100</v>
      </c>
      <c r="N35" s="10">
        <f t="shared" si="5"/>
        <v>15.654118524040253</v>
      </c>
      <c r="P35" s="16"/>
      <c r="Q35" s="15"/>
      <c r="R35" s="15"/>
    </row>
    <row r="36" spans="1:18" ht="12.75">
      <c r="A36" s="1" t="s">
        <v>32</v>
      </c>
      <c r="B36" s="3" t="s">
        <v>52</v>
      </c>
      <c r="C36" s="9">
        <f>man!C31</f>
        <v>8785</v>
      </c>
      <c r="D36" s="9">
        <f t="shared" si="0"/>
        <v>9594</v>
      </c>
      <c r="E36" s="9">
        <f>man!E31</f>
        <v>918</v>
      </c>
      <c r="F36" s="10">
        <f t="shared" si="1"/>
        <v>9.568480300187618</v>
      </c>
      <c r="G36" s="9">
        <f>man!F31</f>
        <v>1918</v>
      </c>
      <c r="H36" s="10">
        <f t="shared" si="2"/>
        <v>19.99166145507609</v>
      </c>
      <c r="I36" s="9">
        <f>man!G31</f>
        <v>2611</v>
      </c>
      <c r="J36" s="10">
        <f t="shared" si="3"/>
        <v>27.214925995413804</v>
      </c>
      <c r="K36" s="9">
        <f>man!H31</f>
        <v>2339</v>
      </c>
      <c r="L36" s="10">
        <f t="shared" si="4"/>
        <v>24.379820721284137</v>
      </c>
      <c r="M36" s="9">
        <f>man!I31</f>
        <v>1808</v>
      </c>
      <c r="N36" s="10">
        <f t="shared" si="5"/>
        <v>18.84511152803836</v>
      </c>
      <c r="P36" s="16"/>
      <c r="Q36" s="15"/>
      <c r="R36" s="15"/>
    </row>
    <row r="37" spans="1:18" ht="12.75">
      <c r="A37" s="1" t="s">
        <v>0</v>
      </c>
      <c r="B37" s="3" t="s">
        <v>55</v>
      </c>
      <c r="C37" s="9">
        <f>man!C32</f>
        <v>8271</v>
      </c>
      <c r="D37" s="9">
        <f t="shared" si="0"/>
        <v>8904</v>
      </c>
      <c r="E37" s="9">
        <f>man!E32</f>
        <v>974</v>
      </c>
      <c r="F37" s="10">
        <f t="shared" si="1"/>
        <v>10.938903863432166</v>
      </c>
      <c r="G37" s="9">
        <f>man!F32</f>
        <v>2109</v>
      </c>
      <c r="H37" s="10">
        <f t="shared" si="2"/>
        <v>23.685983827493263</v>
      </c>
      <c r="I37" s="9">
        <f>man!G32</f>
        <v>2562</v>
      </c>
      <c r="J37" s="10">
        <f t="shared" si="3"/>
        <v>28.77358490566038</v>
      </c>
      <c r="K37" s="9">
        <f>man!H32</f>
        <v>1903</v>
      </c>
      <c r="L37" s="10">
        <f t="shared" si="4"/>
        <v>21.372416891284814</v>
      </c>
      <c r="M37" s="9">
        <f>man!I32</f>
        <v>1356</v>
      </c>
      <c r="N37" s="10">
        <f t="shared" si="5"/>
        <v>15.22911051212938</v>
      </c>
      <c r="P37" s="16"/>
      <c r="Q37" s="15"/>
      <c r="R37" s="15"/>
    </row>
    <row r="38" spans="1:18" ht="12.75">
      <c r="A38" s="1" t="s">
        <v>72</v>
      </c>
      <c r="B38" s="3" t="s">
        <v>28</v>
      </c>
      <c r="C38" s="9">
        <f>man!C33</f>
        <v>12584</v>
      </c>
      <c r="D38" s="9">
        <f t="shared" si="0"/>
        <v>13580</v>
      </c>
      <c r="E38" s="9">
        <f>man!E33</f>
        <v>1402</v>
      </c>
      <c r="F38" s="10">
        <f t="shared" si="1"/>
        <v>10.3240058910162</v>
      </c>
      <c r="G38" s="9">
        <f>man!F33</f>
        <v>3138</v>
      </c>
      <c r="H38" s="10">
        <f t="shared" si="2"/>
        <v>23.107511045655375</v>
      </c>
      <c r="I38" s="9">
        <f>man!G33</f>
        <v>3690</v>
      </c>
      <c r="J38" s="10">
        <f t="shared" si="3"/>
        <v>27.172312223858615</v>
      </c>
      <c r="K38" s="9">
        <f>man!H33</f>
        <v>2962</v>
      </c>
      <c r="L38" s="10">
        <f t="shared" si="4"/>
        <v>21.811487481590575</v>
      </c>
      <c r="M38" s="9">
        <f>man!I33</f>
        <v>2388</v>
      </c>
      <c r="N38" s="10">
        <f t="shared" si="5"/>
        <v>17.584683357879236</v>
      </c>
      <c r="P38" s="16"/>
      <c r="Q38" s="15"/>
      <c r="R38" s="15"/>
    </row>
    <row r="39" spans="1:18" ht="12.75">
      <c r="A39" s="1" t="s">
        <v>49</v>
      </c>
      <c r="B39" s="3" t="s">
        <v>79</v>
      </c>
      <c r="C39" s="9">
        <f>man!C34</f>
        <v>7486</v>
      </c>
      <c r="D39" s="9">
        <f t="shared" si="0"/>
        <v>8227</v>
      </c>
      <c r="E39" s="9">
        <f>man!E34</f>
        <v>846</v>
      </c>
      <c r="F39" s="10">
        <f t="shared" si="1"/>
        <v>10.283213808192537</v>
      </c>
      <c r="G39" s="9">
        <f>man!F34</f>
        <v>1905</v>
      </c>
      <c r="H39" s="10">
        <f t="shared" si="2"/>
        <v>23.155463717029292</v>
      </c>
      <c r="I39" s="9">
        <f>man!G34</f>
        <v>2437</v>
      </c>
      <c r="J39" s="10">
        <f t="shared" si="3"/>
        <v>29.621976419107813</v>
      </c>
      <c r="K39" s="9">
        <f>man!H34</f>
        <v>1716</v>
      </c>
      <c r="L39" s="10">
        <f t="shared" si="4"/>
        <v>20.85814999392245</v>
      </c>
      <c r="M39" s="9">
        <f>man!I34</f>
        <v>1323</v>
      </c>
      <c r="N39" s="10">
        <f t="shared" si="5"/>
        <v>16.081196061747903</v>
      </c>
      <c r="P39" s="16"/>
      <c r="Q39" s="15"/>
      <c r="R39" s="15"/>
    </row>
    <row r="40" spans="1:18" ht="12.75">
      <c r="A40" s="1" t="s">
        <v>76</v>
      </c>
      <c r="B40" s="3" t="s">
        <v>84</v>
      </c>
      <c r="C40" s="9">
        <f>man!C35</f>
        <v>7828</v>
      </c>
      <c r="D40" s="9">
        <f t="shared" si="0"/>
        <v>9000</v>
      </c>
      <c r="E40" s="9">
        <f>man!E35</f>
        <v>1241</v>
      </c>
      <c r="F40" s="10">
        <f t="shared" si="1"/>
        <v>13.78888888888889</v>
      </c>
      <c r="G40" s="9">
        <f>man!F35</f>
        <v>2409</v>
      </c>
      <c r="H40" s="10">
        <f t="shared" si="2"/>
        <v>26.766666666666666</v>
      </c>
      <c r="I40" s="9">
        <f>man!G35</f>
        <v>2337</v>
      </c>
      <c r="J40" s="10">
        <f t="shared" si="3"/>
        <v>25.966666666666665</v>
      </c>
      <c r="K40" s="9">
        <f>man!H35</f>
        <v>1792</v>
      </c>
      <c r="L40" s="10">
        <f t="shared" si="4"/>
        <v>19.91111111111111</v>
      </c>
      <c r="M40" s="9">
        <f>man!I35</f>
        <v>1221</v>
      </c>
      <c r="N40" s="10">
        <f t="shared" si="5"/>
        <v>13.566666666666666</v>
      </c>
      <c r="P40" s="16"/>
      <c r="Q40" s="15"/>
      <c r="R40" s="15"/>
    </row>
    <row r="41" spans="1:18" ht="12.75">
      <c r="A41" s="1" t="s">
        <v>9</v>
      </c>
      <c r="B41" s="3" t="s">
        <v>35</v>
      </c>
      <c r="C41" s="9">
        <f>man!C36</f>
        <v>9570</v>
      </c>
      <c r="D41" s="9">
        <f t="shared" si="0"/>
        <v>10153</v>
      </c>
      <c r="E41" s="9">
        <f>man!E36</f>
        <v>1072</v>
      </c>
      <c r="F41" s="10">
        <f t="shared" si="1"/>
        <v>10.558455628878164</v>
      </c>
      <c r="G41" s="9">
        <f>man!F36</f>
        <v>2601</v>
      </c>
      <c r="H41" s="10">
        <f t="shared" si="2"/>
        <v>25.618043927903084</v>
      </c>
      <c r="I41" s="9">
        <f>man!G36</f>
        <v>2898</v>
      </c>
      <c r="J41" s="10">
        <f t="shared" si="3"/>
        <v>28.543287698217274</v>
      </c>
      <c r="K41" s="9">
        <f>man!H36</f>
        <v>2043</v>
      </c>
      <c r="L41" s="10">
        <f t="shared" si="4"/>
        <v>20.122131389737024</v>
      </c>
      <c r="M41" s="9">
        <f>man!I36</f>
        <v>1539</v>
      </c>
      <c r="N41" s="10">
        <f t="shared" si="5"/>
        <v>15.158081355264455</v>
      </c>
      <c r="P41" s="16"/>
      <c r="Q41" s="15"/>
      <c r="R41" s="15"/>
    </row>
    <row r="42" spans="1:18" ht="12.75">
      <c r="A42" s="1" t="s">
        <v>73</v>
      </c>
      <c r="B42" s="3" t="s">
        <v>78</v>
      </c>
      <c r="C42" s="9">
        <f>man!C37</f>
        <v>10445</v>
      </c>
      <c r="D42" s="9">
        <f t="shared" si="0"/>
        <v>12027</v>
      </c>
      <c r="E42" s="9">
        <f>man!E37</f>
        <v>1177</v>
      </c>
      <c r="F42" s="10">
        <f t="shared" si="1"/>
        <v>9.7863141265486</v>
      </c>
      <c r="G42" s="9">
        <f>man!F37</f>
        <v>2522</v>
      </c>
      <c r="H42" s="10">
        <f t="shared" si="2"/>
        <v>20.969485324686126</v>
      </c>
      <c r="I42" s="9">
        <f>man!G37</f>
        <v>3285</v>
      </c>
      <c r="J42" s="10">
        <f t="shared" si="3"/>
        <v>27.313544524819157</v>
      </c>
      <c r="K42" s="9">
        <f>man!H37</f>
        <v>2895</v>
      </c>
      <c r="L42" s="10">
        <f t="shared" si="4"/>
        <v>24.07084060863058</v>
      </c>
      <c r="M42" s="9">
        <f>man!I37</f>
        <v>2148</v>
      </c>
      <c r="N42" s="10">
        <f t="shared" si="5"/>
        <v>17.85981541531554</v>
      </c>
      <c r="P42" s="16"/>
      <c r="Q42" s="15"/>
      <c r="R42" s="15"/>
    </row>
    <row r="43" spans="1:18" ht="12.75">
      <c r="A43" s="1" t="s">
        <v>29</v>
      </c>
      <c r="B43" s="3" t="s">
        <v>75</v>
      </c>
      <c r="C43" s="9">
        <f>man!C38</f>
        <v>6143</v>
      </c>
      <c r="D43" s="9">
        <f t="shared" si="0"/>
        <v>7059</v>
      </c>
      <c r="E43" s="9">
        <f>man!E38</f>
        <v>486</v>
      </c>
      <c r="F43" s="10">
        <f t="shared" si="1"/>
        <v>6.884827879303017</v>
      </c>
      <c r="G43" s="9">
        <f>man!F38</f>
        <v>1374</v>
      </c>
      <c r="H43" s="10">
        <f t="shared" si="2"/>
        <v>19.464513387165322</v>
      </c>
      <c r="I43" s="9">
        <f>man!G38</f>
        <v>1924</v>
      </c>
      <c r="J43" s="10">
        <f t="shared" si="3"/>
        <v>27.255985267034994</v>
      </c>
      <c r="K43" s="9">
        <f>man!H38</f>
        <v>1663</v>
      </c>
      <c r="L43" s="10">
        <f t="shared" si="4"/>
        <v>23.558577702224113</v>
      </c>
      <c r="M43" s="9">
        <f>man!I38</f>
        <v>1612</v>
      </c>
      <c r="N43" s="10">
        <f t="shared" si="5"/>
        <v>22.83609576427256</v>
      </c>
      <c r="P43" s="16"/>
      <c r="Q43" s="15"/>
      <c r="R43" s="15"/>
    </row>
    <row r="44" spans="1:18" ht="12.75">
      <c r="A44" s="1" t="s">
        <v>68</v>
      </c>
      <c r="B44" s="3" t="s">
        <v>14</v>
      </c>
      <c r="C44" s="9">
        <f>man!C39</f>
        <v>15103</v>
      </c>
      <c r="D44" s="9">
        <f t="shared" si="0"/>
        <v>15987</v>
      </c>
      <c r="E44" s="9">
        <f>man!E39</f>
        <v>2132</v>
      </c>
      <c r="F44" s="10">
        <f t="shared" si="1"/>
        <v>13.335835366235067</v>
      </c>
      <c r="G44" s="9">
        <f>man!F39</f>
        <v>4449</v>
      </c>
      <c r="H44" s="10">
        <f t="shared" si="2"/>
        <v>27.828860949521488</v>
      </c>
      <c r="I44" s="9">
        <f>man!G39</f>
        <v>4216</v>
      </c>
      <c r="J44" s="10">
        <f t="shared" si="3"/>
        <v>26.371426784262216</v>
      </c>
      <c r="K44" s="9">
        <f>man!H39</f>
        <v>2905</v>
      </c>
      <c r="L44" s="10">
        <f t="shared" si="4"/>
        <v>18.17101394883343</v>
      </c>
      <c r="M44" s="9">
        <f>man!I39</f>
        <v>2285</v>
      </c>
      <c r="N44" s="10">
        <f t="shared" si="5"/>
        <v>14.292862951147809</v>
      </c>
      <c r="P44" s="16"/>
      <c r="Q44" s="15"/>
      <c r="R44" s="15"/>
    </row>
    <row r="45" spans="1:18" ht="12.75">
      <c r="A45" s="1" t="s">
        <v>19</v>
      </c>
      <c r="B45" s="3" t="s">
        <v>81</v>
      </c>
      <c r="C45" s="9">
        <f>man!C40</f>
        <v>6484</v>
      </c>
      <c r="D45" s="9">
        <f t="shared" si="0"/>
        <v>6753</v>
      </c>
      <c r="E45" s="9">
        <f>man!E40</f>
        <v>845</v>
      </c>
      <c r="F45" s="10">
        <f t="shared" si="1"/>
        <v>12.512957204205538</v>
      </c>
      <c r="G45" s="9">
        <f>man!F40</f>
        <v>1776</v>
      </c>
      <c r="H45" s="10">
        <f t="shared" si="2"/>
        <v>26.299422478898265</v>
      </c>
      <c r="I45" s="9">
        <f>man!G40</f>
        <v>1955</v>
      </c>
      <c r="J45" s="10">
        <f t="shared" si="3"/>
        <v>28.950096253516953</v>
      </c>
      <c r="K45" s="9">
        <f>man!H40</f>
        <v>1238</v>
      </c>
      <c r="L45" s="10">
        <f t="shared" si="4"/>
        <v>18.332592921664446</v>
      </c>
      <c r="M45" s="9">
        <f>man!I40</f>
        <v>939</v>
      </c>
      <c r="N45" s="10">
        <f t="shared" si="5"/>
        <v>13.904931141714794</v>
      </c>
      <c r="P45" s="16"/>
      <c r="Q45" s="15"/>
      <c r="R45" s="15"/>
    </row>
    <row r="46" spans="1:18" ht="12.75">
      <c r="A46" s="1" t="s">
        <v>48</v>
      </c>
      <c r="B46" s="3" t="s">
        <v>17</v>
      </c>
      <c r="C46" s="9">
        <f>man!C41</f>
        <v>6293</v>
      </c>
      <c r="D46" s="9">
        <f t="shared" si="0"/>
        <v>7181</v>
      </c>
      <c r="E46" s="9">
        <f>man!E41</f>
        <v>573</v>
      </c>
      <c r="F46" s="10">
        <f t="shared" si="1"/>
        <v>7.979390057095112</v>
      </c>
      <c r="G46" s="9">
        <f>man!F41</f>
        <v>1495</v>
      </c>
      <c r="H46" s="10">
        <f t="shared" si="2"/>
        <v>20.818827461356356</v>
      </c>
      <c r="I46" s="9">
        <f>man!G41</f>
        <v>1990</v>
      </c>
      <c r="J46" s="10">
        <f t="shared" si="3"/>
        <v>27.712017824815486</v>
      </c>
      <c r="K46" s="9">
        <f>man!H41</f>
        <v>1745</v>
      </c>
      <c r="L46" s="10">
        <f t="shared" si="4"/>
        <v>24.300236735830662</v>
      </c>
      <c r="M46" s="9">
        <f>man!I41</f>
        <v>1378</v>
      </c>
      <c r="N46" s="10">
        <f t="shared" si="5"/>
        <v>19.18952792090238</v>
      </c>
      <c r="P46" s="16"/>
      <c r="Q46" s="15"/>
      <c r="R46" s="15"/>
    </row>
    <row r="47" spans="1:18" ht="12.75">
      <c r="A47" s="1" t="s">
        <v>59</v>
      </c>
      <c r="B47" s="3" t="s">
        <v>80</v>
      </c>
      <c r="C47" s="9">
        <f>man!C42</f>
        <v>7502</v>
      </c>
      <c r="D47" s="9">
        <f t="shared" si="0"/>
        <v>8464</v>
      </c>
      <c r="E47" s="9">
        <f>man!E42</f>
        <v>704</v>
      </c>
      <c r="F47" s="10">
        <f t="shared" si="1"/>
        <v>8.31758034026465</v>
      </c>
      <c r="G47" s="9">
        <f>man!F42</f>
        <v>1689</v>
      </c>
      <c r="H47" s="10">
        <f t="shared" si="2"/>
        <v>19.955103969754255</v>
      </c>
      <c r="I47" s="9">
        <f>man!G42</f>
        <v>2450</v>
      </c>
      <c r="J47" s="10">
        <f t="shared" si="3"/>
        <v>28.946124763705107</v>
      </c>
      <c r="K47" s="9">
        <f>man!H42</f>
        <v>2059</v>
      </c>
      <c r="L47" s="10">
        <f t="shared" si="4"/>
        <v>24.3265595463138</v>
      </c>
      <c r="M47" s="9">
        <f>man!I42</f>
        <v>1562</v>
      </c>
      <c r="N47" s="10">
        <f t="shared" si="5"/>
        <v>18.454631379962194</v>
      </c>
      <c r="P47" s="16"/>
      <c r="Q47" s="15"/>
      <c r="R47" s="15"/>
    </row>
    <row r="48" spans="1:18" ht="12.75">
      <c r="A48" s="1" t="s">
        <v>63</v>
      </c>
      <c r="B48" s="3" t="s">
        <v>31</v>
      </c>
      <c r="C48" s="9">
        <f>man!C43</f>
        <v>6712</v>
      </c>
      <c r="D48" s="9">
        <f t="shared" si="0"/>
        <v>7219</v>
      </c>
      <c r="E48" s="9">
        <f>man!E43</f>
        <v>743</v>
      </c>
      <c r="F48" s="10">
        <f t="shared" si="1"/>
        <v>10.292284249896108</v>
      </c>
      <c r="G48" s="9">
        <f>man!F43</f>
        <v>1737</v>
      </c>
      <c r="H48" s="10">
        <f t="shared" si="2"/>
        <v>24.06150436348525</v>
      </c>
      <c r="I48" s="9">
        <f>man!G43</f>
        <v>2032</v>
      </c>
      <c r="J48" s="10">
        <f t="shared" si="3"/>
        <v>28.147942928383436</v>
      </c>
      <c r="K48" s="9">
        <f>man!H43</f>
        <v>1500</v>
      </c>
      <c r="L48" s="10">
        <f t="shared" si="4"/>
        <v>20.7785011774484</v>
      </c>
      <c r="M48" s="9">
        <f>man!I43</f>
        <v>1207</v>
      </c>
      <c r="N48" s="10">
        <f t="shared" si="5"/>
        <v>16.71976728078681</v>
      </c>
      <c r="P48" s="16"/>
      <c r="Q48" s="15"/>
      <c r="R48" s="15"/>
    </row>
    <row r="49" spans="2:14" s="2" customFormat="1" ht="12.75">
      <c r="B49" s="3" t="s">
        <v>91</v>
      </c>
      <c r="C49" s="4">
        <f>SUM(C7:C48)</f>
        <v>422773</v>
      </c>
      <c r="D49" s="4">
        <f>SUM(D7:D48)</f>
        <v>460129</v>
      </c>
      <c r="E49" s="4">
        <f aca="true" t="shared" si="6" ref="E49:M49">SUM(E7:E48)</f>
        <v>48636</v>
      </c>
      <c r="F49" s="11">
        <f>E49/D49*100</f>
        <v>10.570079260381329</v>
      </c>
      <c r="G49" s="4">
        <f t="shared" si="6"/>
        <v>109627</v>
      </c>
      <c r="H49" s="11">
        <f>G49/D49*100</f>
        <v>23.825275085899825</v>
      </c>
      <c r="I49" s="4">
        <f t="shared" si="6"/>
        <v>128938</v>
      </c>
      <c r="J49" s="11">
        <f>I49/D49*100</f>
        <v>28.02214161680746</v>
      </c>
      <c r="K49" s="4">
        <f t="shared" si="6"/>
        <v>95673</v>
      </c>
      <c r="L49" s="11">
        <f>K49/D49*100</f>
        <v>20.79264727934992</v>
      </c>
      <c r="M49" s="4">
        <f t="shared" si="6"/>
        <v>77255</v>
      </c>
      <c r="N49" s="11">
        <f>M49/D49*100</f>
        <v>16.789856757561466</v>
      </c>
    </row>
    <row r="50" spans="2:14" ht="60" customHeight="1">
      <c r="B50" s="26" t="s">
        <v>96</v>
      </c>
      <c r="C50" s="26"/>
      <c r="D50" s="26"/>
      <c r="E50" s="26"/>
      <c r="F50" s="26"/>
      <c r="G50" s="26"/>
      <c r="H50" s="26"/>
      <c r="I50" s="26"/>
      <c r="J50" s="26"/>
      <c r="K50" s="26"/>
      <c r="L50" s="26"/>
      <c r="M50" s="26"/>
      <c r="N50" s="26"/>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13025</v>
      </c>
      <c r="D2" s="13">
        <v>14355</v>
      </c>
      <c r="E2" s="13">
        <v>1638</v>
      </c>
      <c r="F2" s="13">
        <v>3401</v>
      </c>
      <c r="G2" s="13">
        <v>4016</v>
      </c>
      <c r="H2" s="13">
        <v>3045</v>
      </c>
      <c r="I2" s="13">
        <v>2255</v>
      </c>
    </row>
    <row r="3" spans="1:9" ht="12.75">
      <c r="A3" s="17" t="s">
        <v>47</v>
      </c>
      <c r="B3" s="13" t="s">
        <v>11</v>
      </c>
      <c r="C3" s="13">
        <v>11829</v>
      </c>
      <c r="D3" s="13">
        <v>12892</v>
      </c>
      <c r="E3" s="13">
        <v>1412</v>
      </c>
      <c r="F3" s="13">
        <v>2973</v>
      </c>
      <c r="G3" s="13">
        <v>3532</v>
      </c>
      <c r="H3" s="13">
        <v>2741</v>
      </c>
      <c r="I3" s="13">
        <v>2234</v>
      </c>
    </row>
    <row r="4" spans="1:9" ht="12.75">
      <c r="A4" s="13" t="s">
        <v>58</v>
      </c>
      <c r="B4" s="13" t="s">
        <v>13</v>
      </c>
      <c r="C4" s="13">
        <v>10316</v>
      </c>
      <c r="D4" s="13">
        <v>11414</v>
      </c>
      <c r="E4" s="13">
        <v>911</v>
      </c>
      <c r="F4" s="13">
        <v>2407</v>
      </c>
      <c r="G4" s="13">
        <v>3388</v>
      </c>
      <c r="H4" s="13">
        <v>2625</v>
      </c>
      <c r="I4" s="13">
        <v>2083</v>
      </c>
    </row>
    <row r="5" spans="1:9" ht="12.75">
      <c r="A5" s="13" t="s">
        <v>2</v>
      </c>
      <c r="B5" s="13" t="s">
        <v>62</v>
      </c>
      <c r="C5" s="13">
        <v>10155</v>
      </c>
      <c r="D5" s="13">
        <v>11219</v>
      </c>
      <c r="E5" s="13">
        <v>1033</v>
      </c>
      <c r="F5" s="13">
        <v>2492</v>
      </c>
      <c r="G5" s="13">
        <v>3134</v>
      </c>
      <c r="H5" s="13">
        <v>2468</v>
      </c>
      <c r="I5" s="13">
        <v>2092</v>
      </c>
    </row>
    <row r="6" spans="1:9" ht="12.75">
      <c r="A6" s="13" t="s">
        <v>1</v>
      </c>
      <c r="B6" s="13" t="s">
        <v>60</v>
      </c>
      <c r="C6" s="13">
        <v>19669</v>
      </c>
      <c r="D6" s="13">
        <v>21730</v>
      </c>
      <c r="E6" s="13">
        <v>2749</v>
      </c>
      <c r="F6" s="13">
        <v>5682</v>
      </c>
      <c r="G6" s="13">
        <v>6268</v>
      </c>
      <c r="H6" s="13">
        <v>4077</v>
      </c>
      <c r="I6" s="13">
        <v>2954</v>
      </c>
    </row>
    <row r="7" spans="1:9" ht="12.75">
      <c r="A7" s="13" t="s">
        <v>21</v>
      </c>
      <c r="B7" s="13" t="s">
        <v>70</v>
      </c>
      <c r="C7" s="13">
        <v>9096</v>
      </c>
      <c r="D7" s="13">
        <v>10445</v>
      </c>
      <c r="E7" s="13">
        <v>1297</v>
      </c>
      <c r="F7" s="13">
        <v>2398</v>
      </c>
      <c r="G7" s="13">
        <v>2693</v>
      </c>
      <c r="H7" s="13">
        <v>2062</v>
      </c>
      <c r="I7" s="13">
        <v>1995</v>
      </c>
    </row>
    <row r="8" spans="1:9" ht="12.75">
      <c r="A8" s="13" t="s">
        <v>18</v>
      </c>
      <c r="B8" s="13" t="s">
        <v>37</v>
      </c>
      <c r="C8" s="13">
        <v>8033</v>
      </c>
      <c r="D8" s="13">
        <v>8473</v>
      </c>
      <c r="E8" s="13">
        <v>871</v>
      </c>
      <c r="F8" s="13">
        <v>1781</v>
      </c>
      <c r="G8" s="13">
        <v>2577</v>
      </c>
      <c r="H8" s="13">
        <v>1949</v>
      </c>
      <c r="I8" s="13">
        <v>1295</v>
      </c>
    </row>
    <row r="9" spans="1:9" ht="12.75">
      <c r="A9" s="13" t="s">
        <v>22</v>
      </c>
      <c r="B9" s="13" t="s">
        <v>74</v>
      </c>
      <c r="C9" s="13">
        <v>11252</v>
      </c>
      <c r="D9" s="13">
        <v>11499</v>
      </c>
      <c r="E9" s="13">
        <v>1207</v>
      </c>
      <c r="F9" s="13">
        <v>3073</v>
      </c>
      <c r="G9" s="13">
        <v>3313</v>
      </c>
      <c r="H9" s="13">
        <v>2126</v>
      </c>
      <c r="I9" s="13">
        <v>1780</v>
      </c>
    </row>
    <row r="10" spans="1:9" ht="12.75">
      <c r="A10" s="13" t="s">
        <v>24</v>
      </c>
      <c r="B10" s="13" t="s">
        <v>71</v>
      </c>
      <c r="C10" s="13">
        <v>6221</v>
      </c>
      <c r="D10" s="13">
        <v>6511</v>
      </c>
      <c r="E10" s="13">
        <v>539</v>
      </c>
      <c r="F10" s="13">
        <v>1316</v>
      </c>
      <c r="G10" s="13">
        <v>1979</v>
      </c>
      <c r="H10" s="13">
        <v>1478</v>
      </c>
      <c r="I10" s="13">
        <v>1199</v>
      </c>
    </row>
    <row r="11" spans="1:9" ht="12.75">
      <c r="A11" s="13" t="s">
        <v>30</v>
      </c>
      <c r="B11" s="13" t="s">
        <v>45</v>
      </c>
      <c r="C11" s="13">
        <v>31503</v>
      </c>
      <c r="D11" s="13">
        <v>32371</v>
      </c>
      <c r="E11" s="13">
        <v>2838</v>
      </c>
      <c r="F11" s="13">
        <v>8523</v>
      </c>
      <c r="G11" s="13">
        <v>9280</v>
      </c>
      <c r="H11" s="13">
        <v>6212</v>
      </c>
      <c r="I11" s="13">
        <v>5518</v>
      </c>
    </row>
    <row r="12" spans="1:9" ht="12.75">
      <c r="A12" s="13" t="s">
        <v>77</v>
      </c>
      <c r="B12" s="13" t="s">
        <v>16</v>
      </c>
      <c r="C12" s="13">
        <v>7635</v>
      </c>
      <c r="D12" s="13">
        <v>8016</v>
      </c>
      <c r="E12" s="13">
        <v>808</v>
      </c>
      <c r="F12" s="13">
        <v>1760</v>
      </c>
      <c r="G12" s="13">
        <v>2316</v>
      </c>
      <c r="H12" s="13">
        <v>1683</v>
      </c>
      <c r="I12" s="13">
        <v>1449</v>
      </c>
    </row>
    <row r="13" spans="1:9" ht="12.75">
      <c r="A13" s="13" t="s">
        <v>64</v>
      </c>
      <c r="B13" s="13" t="s">
        <v>12</v>
      </c>
      <c r="C13" s="13">
        <v>5623</v>
      </c>
      <c r="D13" s="13">
        <v>6200</v>
      </c>
      <c r="E13" s="13">
        <v>595</v>
      </c>
      <c r="F13" s="13">
        <v>1447</v>
      </c>
      <c r="G13" s="13">
        <v>1620</v>
      </c>
      <c r="H13" s="13">
        <v>1285</v>
      </c>
      <c r="I13" s="13">
        <v>1253</v>
      </c>
    </row>
    <row r="14" spans="1:9" ht="12.75">
      <c r="A14" s="13" t="s">
        <v>38</v>
      </c>
      <c r="B14" s="13" t="s">
        <v>3</v>
      </c>
      <c r="C14" s="13">
        <v>4991</v>
      </c>
      <c r="D14" s="13">
        <v>5268</v>
      </c>
      <c r="E14" s="13">
        <v>485</v>
      </c>
      <c r="F14" s="13">
        <v>1324</v>
      </c>
      <c r="G14" s="13">
        <v>1389</v>
      </c>
      <c r="H14" s="13">
        <v>1166</v>
      </c>
      <c r="I14" s="13">
        <v>904</v>
      </c>
    </row>
    <row r="15" spans="1:9" ht="12.75">
      <c r="A15" s="13" t="s">
        <v>51</v>
      </c>
      <c r="B15" s="13" t="s">
        <v>43</v>
      </c>
      <c r="C15" s="13">
        <v>20466</v>
      </c>
      <c r="D15" s="13">
        <v>21219</v>
      </c>
      <c r="E15" s="13">
        <v>2819</v>
      </c>
      <c r="F15" s="13">
        <v>5776</v>
      </c>
      <c r="G15" s="13">
        <v>5664</v>
      </c>
      <c r="H15" s="13">
        <v>3803</v>
      </c>
      <c r="I15" s="13">
        <v>3157</v>
      </c>
    </row>
    <row r="16" spans="1:9" ht="12.75">
      <c r="A16" s="13" t="s">
        <v>23</v>
      </c>
      <c r="B16" s="13" t="s">
        <v>40</v>
      </c>
      <c r="C16" s="13">
        <v>11647</v>
      </c>
      <c r="D16" s="13">
        <v>12265</v>
      </c>
      <c r="E16" s="13">
        <v>981</v>
      </c>
      <c r="F16" s="13">
        <v>2714</v>
      </c>
      <c r="G16" s="13">
        <v>3355</v>
      </c>
      <c r="H16" s="13">
        <v>2647</v>
      </c>
      <c r="I16" s="13">
        <v>2568</v>
      </c>
    </row>
    <row r="17" spans="1:9" ht="12.75">
      <c r="A17" s="13" t="s">
        <v>53</v>
      </c>
      <c r="B17" s="13" t="s">
        <v>4</v>
      </c>
      <c r="C17" s="13">
        <v>5358</v>
      </c>
      <c r="D17" s="13">
        <v>5654</v>
      </c>
      <c r="E17" s="13">
        <v>663</v>
      </c>
      <c r="F17" s="13">
        <v>1358</v>
      </c>
      <c r="G17" s="13">
        <v>1766</v>
      </c>
      <c r="H17" s="13">
        <v>1121</v>
      </c>
      <c r="I17" s="13">
        <v>746</v>
      </c>
    </row>
    <row r="18" spans="1:9" ht="12.75">
      <c r="A18" s="13" t="s">
        <v>8</v>
      </c>
      <c r="B18" s="13" t="s">
        <v>36</v>
      </c>
      <c r="C18" s="13">
        <v>14367</v>
      </c>
      <c r="D18" s="13">
        <v>17369</v>
      </c>
      <c r="E18" s="13">
        <v>2293</v>
      </c>
      <c r="F18" s="13">
        <v>3905</v>
      </c>
      <c r="G18" s="13">
        <v>4453</v>
      </c>
      <c r="H18" s="13">
        <v>3425</v>
      </c>
      <c r="I18" s="13">
        <v>3293</v>
      </c>
    </row>
    <row r="19" spans="1:9" ht="12.75">
      <c r="A19" s="13" t="s">
        <v>69</v>
      </c>
      <c r="B19" s="13" t="s">
        <v>42</v>
      </c>
      <c r="C19" s="13">
        <v>14076</v>
      </c>
      <c r="D19" s="13">
        <v>15818</v>
      </c>
      <c r="E19" s="13">
        <v>1803</v>
      </c>
      <c r="F19" s="13">
        <v>3729</v>
      </c>
      <c r="G19" s="13">
        <v>4314</v>
      </c>
      <c r="H19" s="13">
        <v>3283</v>
      </c>
      <c r="I19" s="13">
        <v>2689</v>
      </c>
    </row>
    <row r="20" spans="1:9" ht="12.75">
      <c r="A20" s="13" t="s">
        <v>6</v>
      </c>
      <c r="B20" s="13" t="s">
        <v>57</v>
      </c>
      <c r="C20" s="13">
        <v>7879</v>
      </c>
      <c r="D20" s="13">
        <v>9072</v>
      </c>
      <c r="E20" s="13">
        <v>864</v>
      </c>
      <c r="F20" s="13">
        <v>1964</v>
      </c>
      <c r="G20" s="13">
        <v>2528</v>
      </c>
      <c r="H20" s="13">
        <v>2066</v>
      </c>
      <c r="I20" s="13">
        <v>1650</v>
      </c>
    </row>
    <row r="21" spans="1:9" ht="12.75">
      <c r="A21" s="13" t="s">
        <v>10</v>
      </c>
      <c r="B21" s="13" t="s">
        <v>65</v>
      </c>
      <c r="C21" s="13">
        <v>3428</v>
      </c>
      <c r="D21" s="13">
        <v>3634</v>
      </c>
      <c r="E21" s="13">
        <v>504</v>
      </c>
      <c r="F21" s="13">
        <v>955</v>
      </c>
      <c r="G21" s="13">
        <v>898</v>
      </c>
      <c r="H21" s="13">
        <v>678</v>
      </c>
      <c r="I21" s="13">
        <v>599</v>
      </c>
    </row>
    <row r="22" spans="1:9" ht="12.75">
      <c r="A22" s="13" t="s">
        <v>61</v>
      </c>
      <c r="B22" s="13" t="s">
        <v>25</v>
      </c>
      <c r="C22" s="13">
        <v>5567</v>
      </c>
      <c r="D22" s="13">
        <v>5794</v>
      </c>
      <c r="E22" s="13">
        <v>534</v>
      </c>
      <c r="F22" s="13">
        <v>1410</v>
      </c>
      <c r="G22" s="13">
        <v>1742</v>
      </c>
      <c r="H22" s="13">
        <v>1202</v>
      </c>
      <c r="I22" s="13">
        <v>906</v>
      </c>
    </row>
    <row r="23" spans="1:9" ht="12.75">
      <c r="A23" s="13" t="s">
        <v>27</v>
      </c>
      <c r="B23" s="13" t="s">
        <v>41</v>
      </c>
      <c r="C23" s="13">
        <v>9383</v>
      </c>
      <c r="D23" s="13">
        <v>10995</v>
      </c>
      <c r="E23" s="13">
        <v>1099</v>
      </c>
      <c r="F23" s="13">
        <v>2445</v>
      </c>
      <c r="G23" s="13">
        <v>3455</v>
      </c>
      <c r="H23" s="13">
        <v>2321</v>
      </c>
      <c r="I23" s="13">
        <v>1675</v>
      </c>
    </row>
    <row r="24" spans="1:9" ht="12.75">
      <c r="A24" s="13" t="s">
        <v>46</v>
      </c>
      <c r="B24" s="13" t="s">
        <v>56</v>
      </c>
      <c r="C24" s="13">
        <v>8900</v>
      </c>
      <c r="D24" s="13">
        <v>9577</v>
      </c>
      <c r="E24" s="13">
        <v>795</v>
      </c>
      <c r="F24" s="13">
        <v>1986</v>
      </c>
      <c r="G24" s="13">
        <v>2493</v>
      </c>
      <c r="H24" s="13">
        <v>2270</v>
      </c>
      <c r="I24" s="13">
        <v>2033</v>
      </c>
    </row>
    <row r="25" spans="1:9" ht="12.75">
      <c r="A25" s="13" t="s">
        <v>5</v>
      </c>
      <c r="B25" s="13" t="s">
        <v>33</v>
      </c>
      <c r="C25" s="13">
        <v>4556</v>
      </c>
      <c r="D25" s="13">
        <v>4929</v>
      </c>
      <c r="E25" s="13">
        <v>447</v>
      </c>
      <c r="F25" s="13">
        <v>1056</v>
      </c>
      <c r="G25" s="13">
        <v>1429</v>
      </c>
      <c r="H25" s="13">
        <v>1160</v>
      </c>
      <c r="I25" s="13">
        <v>837</v>
      </c>
    </row>
    <row r="26" spans="1:9" ht="12.75">
      <c r="A26" s="13" t="s">
        <v>83</v>
      </c>
      <c r="B26" s="13" t="s">
        <v>44</v>
      </c>
      <c r="C26" s="13">
        <v>16017</v>
      </c>
      <c r="D26" s="13">
        <v>17516</v>
      </c>
      <c r="E26" s="13">
        <v>1941</v>
      </c>
      <c r="F26" s="13">
        <v>4563</v>
      </c>
      <c r="G26" s="13">
        <v>4950</v>
      </c>
      <c r="H26" s="13">
        <v>3451</v>
      </c>
      <c r="I26" s="13">
        <v>2611</v>
      </c>
    </row>
    <row r="27" spans="1:9" ht="12.75">
      <c r="A27" s="13" t="s">
        <v>67</v>
      </c>
      <c r="B27" s="13" t="s">
        <v>50</v>
      </c>
      <c r="C27" s="13">
        <v>6577</v>
      </c>
      <c r="D27" s="13">
        <v>6785</v>
      </c>
      <c r="E27" s="13">
        <v>661</v>
      </c>
      <c r="F27" s="13">
        <v>1910</v>
      </c>
      <c r="G27" s="13">
        <v>2229</v>
      </c>
      <c r="H27" s="13">
        <v>1203</v>
      </c>
      <c r="I27" s="13">
        <v>782</v>
      </c>
    </row>
    <row r="28" spans="1:9" ht="12.75">
      <c r="A28" s="13" t="s">
        <v>26</v>
      </c>
      <c r="B28" s="13" t="s">
        <v>34</v>
      </c>
      <c r="C28" s="13">
        <v>13270</v>
      </c>
      <c r="D28" s="13">
        <v>15162</v>
      </c>
      <c r="E28" s="13">
        <v>1513</v>
      </c>
      <c r="F28" s="13">
        <v>3534</v>
      </c>
      <c r="G28" s="13">
        <v>4082</v>
      </c>
      <c r="H28" s="13">
        <v>3262</v>
      </c>
      <c r="I28" s="13">
        <v>2771</v>
      </c>
    </row>
    <row r="29" spans="1:9" ht="12.75">
      <c r="A29" s="13" t="s">
        <v>20</v>
      </c>
      <c r="B29" s="13" t="s">
        <v>15</v>
      </c>
      <c r="C29" s="13">
        <v>6109</v>
      </c>
      <c r="D29" s="13">
        <v>6384</v>
      </c>
      <c r="E29" s="13">
        <v>580</v>
      </c>
      <c r="F29" s="13">
        <v>1563</v>
      </c>
      <c r="G29" s="13">
        <v>1883</v>
      </c>
      <c r="H29" s="13">
        <v>1297</v>
      </c>
      <c r="I29" s="13">
        <v>1061</v>
      </c>
    </row>
    <row r="30" spans="1:9" ht="12.75">
      <c r="A30" s="13" t="s">
        <v>82</v>
      </c>
      <c r="B30" s="13" t="s">
        <v>54</v>
      </c>
      <c r="C30" s="13">
        <v>12619</v>
      </c>
      <c r="D30" s="13">
        <v>13415</v>
      </c>
      <c r="E30" s="13">
        <v>1643</v>
      </c>
      <c r="F30" s="13">
        <v>3060</v>
      </c>
      <c r="G30" s="13">
        <v>3805</v>
      </c>
      <c r="H30" s="13">
        <v>2807</v>
      </c>
      <c r="I30" s="13">
        <v>2100</v>
      </c>
    </row>
    <row r="31" spans="1:9" ht="12.75">
      <c r="A31" s="13" t="s">
        <v>32</v>
      </c>
      <c r="B31" s="13" t="s">
        <v>52</v>
      </c>
      <c r="C31" s="13">
        <v>8785</v>
      </c>
      <c r="D31" s="13">
        <v>9594</v>
      </c>
      <c r="E31" s="13">
        <v>918</v>
      </c>
      <c r="F31" s="13">
        <v>1918</v>
      </c>
      <c r="G31" s="13">
        <v>2611</v>
      </c>
      <c r="H31" s="13">
        <v>2339</v>
      </c>
      <c r="I31" s="13">
        <v>1808</v>
      </c>
    </row>
    <row r="32" spans="1:9" ht="12.75">
      <c r="A32" s="13" t="s">
        <v>0</v>
      </c>
      <c r="B32" s="13" t="s">
        <v>55</v>
      </c>
      <c r="C32" s="13">
        <v>8271</v>
      </c>
      <c r="D32" s="13">
        <v>8904</v>
      </c>
      <c r="E32" s="13">
        <v>974</v>
      </c>
      <c r="F32" s="13">
        <v>2109</v>
      </c>
      <c r="G32" s="13">
        <v>2562</v>
      </c>
      <c r="H32" s="13">
        <v>1903</v>
      </c>
      <c r="I32" s="13">
        <v>1356</v>
      </c>
    </row>
    <row r="33" spans="1:9" ht="12.75">
      <c r="A33" s="13" t="s">
        <v>72</v>
      </c>
      <c r="B33" s="13" t="s">
        <v>28</v>
      </c>
      <c r="C33" s="13">
        <v>12584</v>
      </c>
      <c r="D33" s="13">
        <v>13580</v>
      </c>
      <c r="E33" s="13">
        <v>1402</v>
      </c>
      <c r="F33" s="13">
        <v>3138</v>
      </c>
      <c r="G33" s="13">
        <v>3690</v>
      </c>
      <c r="H33" s="13">
        <v>2962</v>
      </c>
      <c r="I33" s="13">
        <v>2388</v>
      </c>
    </row>
    <row r="34" spans="1:9" ht="12.75">
      <c r="A34" s="13" t="s">
        <v>49</v>
      </c>
      <c r="B34" s="13" t="s">
        <v>79</v>
      </c>
      <c r="C34" s="13">
        <v>7486</v>
      </c>
      <c r="D34" s="13">
        <v>8227</v>
      </c>
      <c r="E34" s="13">
        <v>846</v>
      </c>
      <c r="F34" s="13">
        <v>1905</v>
      </c>
      <c r="G34" s="13">
        <v>2437</v>
      </c>
      <c r="H34" s="13">
        <v>1716</v>
      </c>
      <c r="I34" s="13">
        <v>1323</v>
      </c>
    </row>
    <row r="35" spans="1:9" ht="12.75">
      <c r="A35" s="13" t="s">
        <v>76</v>
      </c>
      <c r="B35" s="13" t="s">
        <v>84</v>
      </c>
      <c r="C35" s="13">
        <v>7828</v>
      </c>
      <c r="D35" s="13">
        <v>9000</v>
      </c>
      <c r="E35" s="13">
        <v>1241</v>
      </c>
      <c r="F35" s="13">
        <v>2409</v>
      </c>
      <c r="G35" s="13">
        <v>2337</v>
      </c>
      <c r="H35" s="13">
        <v>1792</v>
      </c>
      <c r="I35" s="13">
        <v>1221</v>
      </c>
    </row>
    <row r="36" spans="1:9" ht="12.75">
      <c r="A36" s="13" t="s">
        <v>9</v>
      </c>
      <c r="B36" s="13" t="s">
        <v>35</v>
      </c>
      <c r="C36" s="13">
        <v>9570</v>
      </c>
      <c r="D36" s="13">
        <v>10153</v>
      </c>
      <c r="E36" s="13">
        <v>1072</v>
      </c>
      <c r="F36" s="13">
        <v>2601</v>
      </c>
      <c r="G36" s="13">
        <v>2898</v>
      </c>
      <c r="H36" s="13">
        <v>2043</v>
      </c>
      <c r="I36" s="13">
        <v>1539</v>
      </c>
    </row>
    <row r="37" spans="1:9" ht="12.75">
      <c r="A37" s="13" t="s">
        <v>73</v>
      </c>
      <c r="B37" s="13" t="s">
        <v>78</v>
      </c>
      <c r="C37" s="13">
        <v>10445</v>
      </c>
      <c r="D37" s="13">
        <v>12027</v>
      </c>
      <c r="E37" s="13">
        <v>1177</v>
      </c>
      <c r="F37" s="13">
        <v>2522</v>
      </c>
      <c r="G37" s="13">
        <v>3285</v>
      </c>
      <c r="H37" s="13">
        <v>2895</v>
      </c>
      <c r="I37" s="13">
        <v>2148</v>
      </c>
    </row>
    <row r="38" spans="1:9" ht="12.75">
      <c r="A38" s="13" t="s">
        <v>29</v>
      </c>
      <c r="B38" s="13" t="s">
        <v>75</v>
      </c>
      <c r="C38" s="13">
        <v>6143</v>
      </c>
      <c r="D38" s="13">
        <v>7059</v>
      </c>
      <c r="E38" s="13">
        <v>486</v>
      </c>
      <c r="F38" s="13">
        <v>1374</v>
      </c>
      <c r="G38" s="13">
        <v>1924</v>
      </c>
      <c r="H38" s="13">
        <v>1663</v>
      </c>
      <c r="I38" s="13">
        <v>1612</v>
      </c>
    </row>
    <row r="39" spans="1:9" ht="12.75">
      <c r="A39" s="13" t="s">
        <v>68</v>
      </c>
      <c r="B39" s="13" t="s">
        <v>14</v>
      </c>
      <c r="C39" s="13">
        <v>15103</v>
      </c>
      <c r="D39" s="13">
        <v>15987</v>
      </c>
      <c r="E39" s="13">
        <v>2132</v>
      </c>
      <c r="F39" s="13">
        <v>4449</v>
      </c>
      <c r="G39" s="13">
        <v>4216</v>
      </c>
      <c r="H39" s="13">
        <v>2905</v>
      </c>
      <c r="I39" s="13">
        <v>2285</v>
      </c>
    </row>
    <row r="40" spans="1:9" ht="12.75">
      <c r="A40" s="13" t="s">
        <v>19</v>
      </c>
      <c r="B40" s="13" t="s">
        <v>81</v>
      </c>
      <c r="C40" s="13">
        <v>6484</v>
      </c>
      <c r="D40" s="13">
        <v>6753</v>
      </c>
      <c r="E40" s="13">
        <v>845</v>
      </c>
      <c r="F40" s="13">
        <v>1776</v>
      </c>
      <c r="G40" s="13">
        <v>1955</v>
      </c>
      <c r="H40" s="13">
        <v>1238</v>
      </c>
      <c r="I40" s="13">
        <v>939</v>
      </c>
    </row>
    <row r="41" spans="1:9" ht="12.75">
      <c r="A41" s="13" t="s">
        <v>48</v>
      </c>
      <c r="B41" s="13" t="s">
        <v>17</v>
      </c>
      <c r="C41" s="13">
        <v>6293</v>
      </c>
      <c r="D41" s="13">
        <v>7181</v>
      </c>
      <c r="E41" s="13">
        <v>573</v>
      </c>
      <c r="F41" s="13">
        <v>1495</v>
      </c>
      <c r="G41" s="13">
        <v>1990</v>
      </c>
      <c r="H41" s="13">
        <v>1745</v>
      </c>
      <c r="I41" s="13">
        <v>1378</v>
      </c>
    </row>
    <row r="42" spans="1:9" ht="12.75">
      <c r="A42" s="13" t="s">
        <v>59</v>
      </c>
      <c r="B42" s="13" t="s">
        <v>80</v>
      </c>
      <c r="C42" s="13">
        <v>7502</v>
      </c>
      <c r="D42" s="13">
        <v>8464</v>
      </c>
      <c r="E42" s="13">
        <v>704</v>
      </c>
      <c r="F42" s="13">
        <v>1689</v>
      </c>
      <c r="G42" s="13">
        <v>2450</v>
      </c>
      <c r="H42" s="13">
        <v>2059</v>
      </c>
      <c r="I42" s="13">
        <v>1562</v>
      </c>
    </row>
    <row r="43" spans="1:9" ht="12.75">
      <c r="A43" s="13" t="s">
        <v>63</v>
      </c>
      <c r="B43" s="13" t="s">
        <v>31</v>
      </c>
      <c r="C43" s="13">
        <v>6712</v>
      </c>
      <c r="D43" s="13">
        <v>7219</v>
      </c>
      <c r="E43" s="13">
        <v>743</v>
      </c>
      <c r="F43" s="13">
        <v>1737</v>
      </c>
      <c r="G43" s="13">
        <v>2032</v>
      </c>
      <c r="H43" s="13">
        <v>1500</v>
      </c>
      <c r="I43" s="13">
        <v>1207</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2022-07-18T14:12:25Z</dcterms:modified>
  <cp:category/>
  <cp:version/>
  <cp:contentType/>
  <cp:contentStatus/>
</cp:coreProperties>
</file>