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<sst xmlns="http://schemas.openxmlformats.org/spreadsheetml/2006/main" count="201" uniqueCount="108">
  <si>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</si>
  <si>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</si>
  <si>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</si>
  <si>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</si>
  <si>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</si>
  <si>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</si>
  <si>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</si>
  <si>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</si>
  <si>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</si>
  <si>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</si>
  <si>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</si>
  <si>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</si>
  <si>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</si>
  <si>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</si>
  <si>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</si>
  <si>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</si>
  <si>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</si>
  <si>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</si>
  <si>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</si>
  <si>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</si>
  <si>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</si>
  <si>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</si>
  <si>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</si>
  <si>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</si>
  <si>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</si>
  <si>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</si>
  <si>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</si>
  <si>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</si>
  <si>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</si>
  <si>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</si>
  <si>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</si>
  <si>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</si>
  <si>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</si>
  <si>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</si>
  <si>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</si>
  <si>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</si>
  <si>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</si>
  <si>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</si>
  <si>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</si>
  <si>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</si>
  <si>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</si>
  <si>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</si>
  <si>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</si>
  <si>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</si>
  <si>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</si>
  <si>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</si>
  <si>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</si>
  <si>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</si>
  <si>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</si>
  <si>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</si>
  <si>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</si>
  <si>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</si>
  <si>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</si>
  <si>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</si>
  <si>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</si>
  <si>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</si>
  <si>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</si>
  <si>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</si>
  <si>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</si>
  <si>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</si>
  <si>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</si>
  <si>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</si>
  <si>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</si>
  <si>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</si>
  <si>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</si>
  <si>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</si>
  <si>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</si>
  <si>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</si>
  <si>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</si>
  <si>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</si>
  <si>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</si>
  <si>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</si>
  <si>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</si>
  <si>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</si>
  <si>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</si>
  <si>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</si>
  <si>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</si>
  <si>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</si>
  <si>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</si>
  <si>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</si>
  <si>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</si>
  <si>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</si>
  <si>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</si>
  <si>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</si>
  <si>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</si>
  <si>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</si>
  <si>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</si>
  <si>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</si>
  <si>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</si>
  <si>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</si>
  <si>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</si>
  <si>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</si>
  <si>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</si>
  <si>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</si>
  <si>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</si>
  <si>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</si>
  <si>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</si>
  <si>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</si>
  <si>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</si>
  <si>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</si>
  <si>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</si>
  <si>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</si>
  <si>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</si>
  <si>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</si>
  <si>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</si>
  <si>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</si>
  <si>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</si>
  <si>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31.10.2019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</si>
</sst>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14737</v>
      </c>
      <c r="D7" s="9">
        <f>E7+G7+I7+K7+M7</f>
        <v>17580</v>
      </c>
      <c r="E7" s="9">
        <f>man!E2</f>
        <v>1709</v>
      </c>
      <c r="F7" s="12">
        <f>E7/D7*100</f>
        <v>9.72127417519909</v>
      </c>
      <c r="G7" s="9">
        <f>man!F2</f>
        <v>4858</v>
      </c>
      <c r="H7" s="12">
        <f>G7/D7*100</f>
        <v>27.633674630261662</v>
      </c>
      <c r="I7" s="9">
        <f>man!G2</f>
        <v>5171</v>
      </c>
      <c r="J7" s="12">
        <f>I7/D7*100</f>
        <v>29.41410693970421</v>
      </c>
      <c r="K7" s="9">
        <f>man!H2</f>
        <v>3312</v>
      </c>
      <c r="L7" s="12">
        <f>K7/D7*100</f>
        <v>18.839590443686006</v>
      </c>
      <c r="M7" s="9">
        <f>man!I2</f>
        <v>2530</v>
      </c>
      <c r="N7" s="14">
        <f>M7/D7*100</f>
        <v>14.391353811149033</v>
      </c>
    </row>
    <row r="8" spans="1:14" ht="12.75">
      <c r="A8" s="1" t="s">
        <v>47</v>
      </c>
      <c r="B8" s="8" t="s">
        <v>11</v>
      </c>
      <c r="C8" s="9">
        <f>man!C3</f>
        <v>20359</v>
      </c>
      <c r="D8" s="9">
        <f aca="true" t="shared" si="0" ref="D8:D48">E8+G8+I8+K8+M8</f>
        <v>24206</v>
      </c>
      <c r="E8" s="9">
        <f>man!E3</f>
        <v>2222</v>
      </c>
      <c r="F8" s="12">
        <f aca="true" t="shared" si="1" ref="F8:F49">E8/D8*100</f>
        <v>9.17954226224903</v>
      </c>
      <c r="G8" s="9">
        <f>man!F3</f>
        <v>6366</v>
      </c>
      <c r="H8" s="12">
        <f aca="true" t="shared" si="2" ref="H8:H49">G8/D8*100</f>
        <v>26.299264645129306</v>
      </c>
      <c r="I8" s="9">
        <f>man!G3</f>
        <v>7214</v>
      </c>
      <c r="J8" s="12">
        <f aca="true" t="shared" si="3" ref="J8:J49">I8/D8*100</f>
        <v>29.802528298768898</v>
      </c>
      <c r="K8" s="9">
        <f>man!H3</f>
        <v>4758</v>
      </c>
      <c r="L8" s="12">
        <f aca="true" t="shared" si="4" ref="L8:L49">K8/D8*100</f>
        <v>19.656283566058004</v>
      </c>
      <c r="M8" s="9">
        <f>man!I3</f>
        <v>3646</v>
      </c>
      <c r="N8" s="14">
        <f aca="true" t="shared" si="5" ref="N8:N49">M8/D8*100</f>
        <v>15.062381227794761</v>
      </c>
    </row>
    <row r="9" spans="1:14" ht="12.75">
      <c r="A9" s="1" t="s">
        <v>58</v>
      </c>
      <c r="B9" s="8" t="s">
        <v>13</v>
      </c>
      <c r="C9" s="9">
        <f>man!C4</f>
        <v>28100</v>
      </c>
      <c r="D9" s="9">
        <f t="shared" si="0"/>
        <v>33608</v>
      </c>
      <c r="E9" s="9">
        <f>man!E4</f>
        <v>3330</v>
      </c>
      <c r="F9" s="12">
        <f t="shared" si="1"/>
        <v>9.908355153534872</v>
      </c>
      <c r="G9" s="9">
        <f>man!F4</f>
        <v>8917</v>
      </c>
      <c r="H9" s="12">
        <f t="shared" si="2"/>
        <v>26.532373244465603</v>
      </c>
      <c r="I9" s="9">
        <f>man!G4</f>
        <v>9877</v>
      </c>
      <c r="J9" s="12">
        <f t="shared" si="3"/>
        <v>29.38883599143061</v>
      </c>
      <c r="K9" s="9">
        <f>man!H4</f>
        <v>6533</v>
      </c>
      <c r="L9" s="12">
        <f t="shared" si="4"/>
        <v>19.4388240895025</v>
      </c>
      <c r="M9" s="9">
        <f>man!I4</f>
        <v>4951</v>
      </c>
      <c r="N9" s="14">
        <f t="shared" si="5"/>
        <v>14.731611521066412</v>
      </c>
    </row>
    <row r="10" spans="1:14" ht="12.75">
      <c r="A10" s="1" t="s">
        <v>2</v>
      </c>
      <c r="B10" s="8" t="s">
        <v>62</v>
      </c>
      <c r="C10" s="9">
        <f>man!C5</f>
        <v>19164</v>
      </c>
      <c r="D10" s="9">
        <f t="shared" si="0"/>
        <v>23209</v>
      </c>
      <c r="E10" s="9">
        <f>man!E5</f>
        <v>1957</v>
      </c>
      <c r="F10" s="12">
        <f t="shared" si="1"/>
        <v>8.432073764487914</v>
      </c>
      <c r="G10" s="9">
        <f>man!F5</f>
        <v>5984</v>
      </c>
      <c r="H10" s="12">
        <f t="shared" si="2"/>
        <v>25.78310138308415</v>
      </c>
      <c r="I10" s="9">
        <f>man!G5</f>
        <v>6551</v>
      </c>
      <c r="J10" s="12">
        <f t="shared" si="3"/>
        <v>28.226119177905122</v>
      </c>
      <c r="K10" s="9">
        <f>man!H5</f>
        <v>5014</v>
      </c>
      <c r="L10" s="12">
        <f t="shared" si="4"/>
        <v>21.603688224395707</v>
      </c>
      <c r="M10" s="9">
        <f>man!I5</f>
        <v>3703</v>
      </c>
      <c r="N10" s="14">
        <f t="shared" si="5"/>
        <v>15.955017450127107</v>
      </c>
    </row>
    <row r="11" spans="1:14" ht="12.75">
      <c r="A11" s="1" t="s">
        <v>1</v>
      </c>
      <c r="B11" s="8" t="s">
        <v>60</v>
      </c>
      <c r="C11" s="9">
        <f>man!C6</f>
        <v>33020</v>
      </c>
      <c r="D11" s="9">
        <f t="shared" si="0"/>
        <v>38801</v>
      </c>
      <c r="E11" s="9">
        <f>man!E6</f>
        <v>3535</v>
      </c>
      <c r="F11" s="12">
        <f t="shared" si="1"/>
        <v>9.110589933249143</v>
      </c>
      <c r="G11" s="9">
        <f>man!F6</f>
        <v>10305</v>
      </c>
      <c r="H11" s="12">
        <f t="shared" si="2"/>
        <v>26.55859385067395</v>
      </c>
      <c r="I11" s="9">
        <f>man!G6</f>
        <v>11716</v>
      </c>
      <c r="J11" s="12">
        <f t="shared" si="3"/>
        <v>30.195098064482874</v>
      </c>
      <c r="K11" s="9">
        <f>man!H6</f>
        <v>7667</v>
      </c>
      <c r="L11" s="12">
        <f t="shared" si="4"/>
        <v>19.759800005154506</v>
      </c>
      <c r="M11" s="9">
        <f>man!I6</f>
        <v>5578</v>
      </c>
      <c r="N11" s="14">
        <f t="shared" si="5"/>
        <v>14.375918146439526</v>
      </c>
    </row>
    <row r="12" spans="1:14" ht="12.75">
      <c r="A12" s="1" t="s">
        <v>21</v>
      </c>
      <c r="B12" s="8" t="s">
        <v>70</v>
      </c>
      <c r="C12" s="9">
        <f>man!C7</f>
        <v>12181</v>
      </c>
      <c r="D12" s="9">
        <f t="shared" si="0"/>
        <v>15016</v>
      </c>
      <c r="E12" s="9">
        <f>man!E7</f>
        <v>1893</v>
      </c>
      <c r="F12" s="12">
        <f t="shared" si="1"/>
        <v>12.606553010122537</v>
      </c>
      <c r="G12" s="9">
        <f>man!F7</f>
        <v>4405</v>
      </c>
      <c r="H12" s="12">
        <f t="shared" si="2"/>
        <v>29.33537559936068</v>
      </c>
      <c r="I12" s="9">
        <f>man!G7</f>
        <v>4089</v>
      </c>
      <c r="J12" s="12">
        <f t="shared" si="3"/>
        <v>27.230953649440597</v>
      </c>
      <c r="K12" s="9">
        <f>man!H7</f>
        <v>2707</v>
      </c>
      <c r="L12" s="12">
        <f t="shared" si="4"/>
        <v>18.027437400106553</v>
      </c>
      <c r="M12" s="9">
        <f>man!I7</f>
        <v>1922</v>
      </c>
      <c r="N12" s="14">
        <f t="shared" si="5"/>
        <v>12.799680340969633</v>
      </c>
    </row>
    <row r="13" spans="1:14" ht="12.75">
      <c r="A13" s="1" t="s">
        <v>18</v>
      </c>
      <c r="B13" s="8" t="s">
        <v>37</v>
      </c>
      <c r="C13" s="9">
        <f>man!C8</f>
        <v>7703</v>
      </c>
      <c r="D13" s="9">
        <f t="shared" si="0"/>
        <v>9236</v>
      </c>
      <c r="E13" s="9">
        <f>man!E8</f>
        <v>887</v>
      </c>
      <c r="F13" s="12">
        <f t="shared" si="1"/>
        <v>9.603724556084885</v>
      </c>
      <c r="G13" s="9">
        <f>man!F8</f>
        <v>2271</v>
      </c>
      <c r="H13" s="12">
        <f t="shared" si="2"/>
        <v>24.588566478995237</v>
      </c>
      <c r="I13" s="9">
        <f>man!G8</f>
        <v>2638</v>
      </c>
      <c r="J13" s="12">
        <f t="shared" si="3"/>
        <v>28.562148116067558</v>
      </c>
      <c r="K13" s="9">
        <f>man!H8</f>
        <v>1878</v>
      </c>
      <c r="L13" s="12">
        <f t="shared" si="4"/>
        <v>20.33347769597228</v>
      </c>
      <c r="M13" s="9">
        <f>man!I8</f>
        <v>1562</v>
      </c>
      <c r="N13" s="14">
        <f t="shared" si="5"/>
        <v>16.912083152880033</v>
      </c>
    </row>
    <row r="14" spans="1:14" ht="12.75">
      <c r="A14" s="1" t="s">
        <v>22</v>
      </c>
      <c r="B14" s="8" t="s">
        <v>74</v>
      </c>
      <c r="C14" s="9">
        <f>man!C9</f>
        <v>32794</v>
      </c>
      <c r="D14" s="9">
        <f t="shared" si="0"/>
        <v>38919</v>
      </c>
      <c r="E14" s="9">
        <f>man!E9</f>
        <v>2957</v>
      </c>
      <c r="F14" s="12">
        <f t="shared" si="1"/>
        <v>7.597831393406819</v>
      </c>
      <c r="G14" s="9">
        <f>man!F9</f>
        <v>10433</v>
      </c>
      <c r="H14" s="12">
        <f t="shared" si="2"/>
        <v>26.806958041059637</v>
      </c>
      <c r="I14" s="9">
        <f>man!G9</f>
        <v>12162</v>
      </c>
      <c r="J14" s="12">
        <f t="shared" si="3"/>
        <v>31.249518230170352</v>
      </c>
      <c r="K14" s="9">
        <f>man!H9</f>
        <v>7394</v>
      </c>
      <c r="L14" s="12">
        <f t="shared" si="4"/>
        <v>18.998432642154217</v>
      </c>
      <c r="M14" s="9">
        <f>man!I9</f>
        <v>5973</v>
      </c>
      <c r="N14" s="14">
        <f t="shared" si="5"/>
        <v>15.347259693208972</v>
      </c>
    </row>
    <row r="15" spans="1:16" ht="12.75">
      <c r="A15" s="1" t="s">
        <v>24</v>
      </c>
      <c r="B15" s="8" t="s">
        <v>71</v>
      </c>
      <c r="C15" s="9">
        <f>man!C10</f>
        <v>9866</v>
      </c>
      <c r="D15" s="9">
        <f t="shared" si="0"/>
        <v>11842</v>
      </c>
      <c r="E15" s="9">
        <f>man!E10</f>
        <v>883</v>
      </c>
      <c r="F15" s="12">
        <f t="shared" si="1"/>
        <v>7.456510724539774</v>
      </c>
      <c r="G15" s="9">
        <f>man!F10</f>
        <v>2700</v>
      </c>
      <c r="H15" s="12">
        <f t="shared" si="2"/>
        <v>22.800202668468163</v>
      </c>
      <c r="I15" s="9">
        <f>man!G10</f>
        <v>3364</v>
      </c>
      <c r="J15" s="12">
        <f t="shared" si="3"/>
        <v>28.407363621009964</v>
      </c>
      <c r="K15" s="9">
        <f>man!H10</f>
        <v>2708</v>
      </c>
      <c r="L15" s="12">
        <f t="shared" si="4"/>
        <v>22.867758824522884</v>
      </c>
      <c r="M15" s="9">
        <f>man!I10</f>
        <v>2187</v>
      </c>
      <c r="N15" s="14">
        <f t="shared" si="5"/>
        <v>18.468164161459214</v>
      </c>
      <c r="P15" s="16"/>
    </row>
    <row r="16" spans="1:14" ht="12.75">
      <c r="A16" s="1" t="s">
        <v>30</v>
      </c>
      <c r="B16" s="8" t="s">
        <v>45</v>
      </c>
      <c r="C16" s="9">
        <f>man!C11</f>
        <v>219737</v>
      </c>
      <c r="D16" s="9">
        <f t="shared" si="0"/>
        <v>253595</v>
      </c>
      <c r="E16" s="9">
        <f>man!E11</f>
        <v>17502</v>
      </c>
      <c r="F16" s="12">
        <f t="shared" si="1"/>
        <v>6.901555630040024</v>
      </c>
      <c r="G16" s="9">
        <f>man!F11</f>
        <v>69587</v>
      </c>
      <c r="H16" s="12">
        <f t="shared" si="2"/>
        <v>27.440209783315915</v>
      </c>
      <c r="I16" s="9">
        <f>man!G11</f>
        <v>79684</v>
      </c>
      <c r="J16" s="12">
        <f t="shared" si="3"/>
        <v>31.421755160787875</v>
      </c>
      <c r="K16" s="9">
        <f>man!H11</f>
        <v>50169</v>
      </c>
      <c r="L16" s="12">
        <f t="shared" si="4"/>
        <v>19.78311875234133</v>
      </c>
      <c r="M16" s="9">
        <f>man!I11</f>
        <v>36653</v>
      </c>
      <c r="N16" s="14">
        <f t="shared" si="5"/>
        <v>14.453360673514856</v>
      </c>
    </row>
    <row r="17" spans="1:14" ht="12.75">
      <c r="A17" s="1" t="s">
        <v>77</v>
      </c>
      <c r="B17" s="8" t="s">
        <v>16</v>
      </c>
      <c r="C17" s="9">
        <f>man!C12</f>
        <v>15675</v>
      </c>
      <c r="D17" s="9">
        <f t="shared" si="0"/>
        <v>19288</v>
      </c>
      <c r="E17" s="9">
        <f>man!E12</f>
        <v>1654</v>
      </c>
      <c r="F17" s="12">
        <f t="shared" si="1"/>
        <v>8.575279966818746</v>
      </c>
      <c r="G17" s="9">
        <f>man!F12</f>
        <v>4638</v>
      </c>
      <c r="H17" s="12">
        <f t="shared" si="2"/>
        <v>24.046038987971798</v>
      </c>
      <c r="I17" s="9">
        <f>man!G12</f>
        <v>5476</v>
      </c>
      <c r="J17" s="12">
        <f t="shared" si="3"/>
        <v>28.39070924927416</v>
      </c>
      <c r="K17" s="9">
        <f>man!H12</f>
        <v>3925</v>
      </c>
      <c r="L17" s="12">
        <f t="shared" si="4"/>
        <v>20.349440066362508</v>
      </c>
      <c r="M17" s="9">
        <f>man!I12</f>
        <v>3595</v>
      </c>
      <c r="N17" s="14">
        <f t="shared" si="5"/>
        <v>18.63853172957279</v>
      </c>
    </row>
    <row r="18" spans="1:14" ht="12.75">
      <c r="A18" s="1" t="s">
        <v>64</v>
      </c>
      <c r="B18" s="8" t="s">
        <v>12</v>
      </c>
      <c r="C18" s="9">
        <f>man!C13</f>
        <v>9070</v>
      </c>
      <c r="D18" s="9">
        <f t="shared" si="0"/>
        <v>10017</v>
      </c>
      <c r="E18" s="9">
        <f>man!E13</f>
        <v>879</v>
      </c>
      <c r="F18" s="12">
        <f t="shared" si="1"/>
        <v>8.775082359988021</v>
      </c>
      <c r="G18" s="9">
        <f>man!F13</f>
        <v>2532</v>
      </c>
      <c r="H18" s="12">
        <f t="shared" si="2"/>
        <v>25.277029050613958</v>
      </c>
      <c r="I18" s="9">
        <f>man!G13</f>
        <v>2749</v>
      </c>
      <c r="J18" s="12">
        <f t="shared" si="3"/>
        <v>27.44334631127084</v>
      </c>
      <c r="K18" s="9">
        <f>man!H13</f>
        <v>2175</v>
      </c>
      <c r="L18" s="12">
        <f t="shared" si="4"/>
        <v>21.7130877508236</v>
      </c>
      <c r="M18" s="9">
        <f>man!I13</f>
        <v>1682</v>
      </c>
      <c r="N18" s="14">
        <f t="shared" si="5"/>
        <v>16.791454527303586</v>
      </c>
    </row>
    <row r="19" spans="1:14" ht="12.75">
      <c r="A19" s="1" t="s">
        <v>38</v>
      </c>
      <c r="B19" s="8" t="s">
        <v>3</v>
      </c>
      <c r="C19" s="9">
        <f>man!C14</f>
        <v>8301</v>
      </c>
      <c r="D19" s="9">
        <f t="shared" si="0"/>
        <v>9532</v>
      </c>
      <c r="E19" s="9">
        <f>man!E14</f>
        <v>982</v>
      </c>
      <c r="F19" s="12">
        <f t="shared" si="1"/>
        <v>10.302140159462862</v>
      </c>
      <c r="G19" s="9">
        <f>man!F14</f>
        <v>2380</v>
      </c>
      <c r="H19" s="12">
        <f t="shared" si="2"/>
        <v>24.96852706672262</v>
      </c>
      <c r="I19" s="9">
        <f>man!G14</f>
        <v>2658</v>
      </c>
      <c r="J19" s="12">
        <f t="shared" si="3"/>
        <v>27.885018883759965</v>
      </c>
      <c r="K19" s="9">
        <f>man!H14</f>
        <v>2000</v>
      </c>
      <c r="L19" s="12">
        <f t="shared" si="4"/>
        <v>20.9819555182543</v>
      </c>
      <c r="M19" s="9">
        <f>man!I14</f>
        <v>1512</v>
      </c>
      <c r="N19" s="14">
        <f t="shared" si="5"/>
        <v>15.862358371800253</v>
      </c>
    </row>
    <row r="20" spans="1:14" ht="12.75">
      <c r="A20" s="1" t="s">
        <v>51</v>
      </c>
      <c r="B20" s="8" t="s">
        <v>43</v>
      </c>
      <c r="C20" s="9">
        <f>man!C15</f>
        <v>54949</v>
      </c>
      <c r="D20" s="9">
        <f t="shared" si="0"/>
        <v>67813</v>
      </c>
      <c r="E20" s="9">
        <f>man!E15</f>
        <v>6294</v>
      </c>
      <c r="F20" s="12">
        <f t="shared" si="1"/>
        <v>9.281406220046303</v>
      </c>
      <c r="G20" s="9">
        <f>man!F15</f>
        <v>20871</v>
      </c>
      <c r="H20" s="12">
        <f t="shared" si="2"/>
        <v>30.777284591450016</v>
      </c>
      <c r="I20" s="9">
        <f>man!G15</f>
        <v>19834</v>
      </c>
      <c r="J20" s="12">
        <f t="shared" si="3"/>
        <v>29.248079276834826</v>
      </c>
      <c r="K20" s="9">
        <f>man!H15</f>
        <v>12257</v>
      </c>
      <c r="L20" s="12">
        <f t="shared" si="4"/>
        <v>18.07470543995989</v>
      </c>
      <c r="M20" s="9">
        <f>man!I15</f>
        <v>8557</v>
      </c>
      <c r="N20" s="14">
        <f t="shared" si="5"/>
        <v>12.618524471708964</v>
      </c>
    </row>
    <row r="21" spans="1:14" ht="12.75">
      <c r="A21" s="1" t="s">
        <v>23</v>
      </c>
      <c r="B21" s="8" t="s">
        <v>40</v>
      </c>
      <c r="C21" s="9">
        <f>man!C16</f>
        <v>39508</v>
      </c>
      <c r="D21" s="9">
        <f t="shared" si="0"/>
        <v>46232</v>
      </c>
      <c r="E21" s="9">
        <f>man!E16</f>
        <v>4021</v>
      </c>
      <c r="F21" s="12">
        <f t="shared" si="1"/>
        <v>8.697439003287766</v>
      </c>
      <c r="G21" s="9">
        <f>man!F16</f>
        <v>12893</v>
      </c>
      <c r="H21" s="12">
        <f t="shared" si="2"/>
        <v>27.887610313202977</v>
      </c>
      <c r="I21" s="9">
        <f>man!G16</f>
        <v>13334</v>
      </c>
      <c r="J21" s="12">
        <f t="shared" si="3"/>
        <v>28.841495068350927</v>
      </c>
      <c r="K21" s="9">
        <f>man!H16</f>
        <v>8972</v>
      </c>
      <c r="L21" s="12">
        <f t="shared" si="4"/>
        <v>19.406471707907944</v>
      </c>
      <c r="M21" s="9">
        <f>man!I16</f>
        <v>7012</v>
      </c>
      <c r="N21" s="14">
        <f t="shared" si="5"/>
        <v>15.166983907250389</v>
      </c>
    </row>
    <row r="22" spans="1:14" ht="12.75">
      <c r="A22" s="1" t="s">
        <v>53</v>
      </c>
      <c r="B22" s="8" t="s">
        <v>4</v>
      </c>
      <c r="C22" s="9">
        <f>man!C17</f>
        <v>5923</v>
      </c>
      <c r="D22" s="9">
        <f t="shared" si="0"/>
        <v>7582</v>
      </c>
      <c r="E22" s="9">
        <f>man!E17</f>
        <v>554</v>
      </c>
      <c r="F22" s="12">
        <f t="shared" si="1"/>
        <v>7.306779213927723</v>
      </c>
      <c r="G22" s="9">
        <f>man!F17</f>
        <v>1834</v>
      </c>
      <c r="H22" s="12">
        <f t="shared" si="2"/>
        <v>24.18886837246109</v>
      </c>
      <c r="I22" s="9">
        <f>man!G17</f>
        <v>2353</v>
      </c>
      <c r="J22" s="12">
        <f t="shared" si="3"/>
        <v>31.03402796096017</v>
      </c>
      <c r="K22" s="9">
        <f>man!H17</f>
        <v>1601</v>
      </c>
      <c r="L22" s="12">
        <f t="shared" si="4"/>
        <v>21.115800580321814</v>
      </c>
      <c r="M22" s="9">
        <f>man!I17</f>
        <v>1240</v>
      </c>
      <c r="N22" s="14">
        <f t="shared" si="5"/>
        <v>16.354523872329203</v>
      </c>
    </row>
    <row r="23" spans="1:14" ht="12.75">
      <c r="A23" s="1" t="s">
        <v>8</v>
      </c>
      <c r="B23" s="8" t="s">
        <v>36</v>
      </c>
      <c r="C23" s="9">
        <f>man!C18</f>
        <v>14704</v>
      </c>
      <c r="D23" s="9">
        <f t="shared" si="0"/>
        <v>16959</v>
      </c>
      <c r="E23" s="9">
        <f>man!E18</f>
        <v>1786</v>
      </c>
      <c r="F23" s="12">
        <f t="shared" si="1"/>
        <v>10.531281325549855</v>
      </c>
      <c r="G23" s="9">
        <f>man!F18</f>
        <v>4778</v>
      </c>
      <c r="H23" s="12">
        <f t="shared" si="2"/>
        <v>28.173831004186567</v>
      </c>
      <c r="I23" s="9">
        <f>man!G18</f>
        <v>4740</v>
      </c>
      <c r="J23" s="12">
        <f t="shared" si="3"/>
        <v>27.94976118874934</v>
      </c>
      <c r="K23" s="9">
        <f>man!H18</f>
        <v>3101</v>
      </c>
      <c r="L23" s="12">
        <f t="shared" si="4"/>
        <v>18.28527625449614</v>
      </c>
      <c r="M23" s="9">
        <f>man!I18</f>
        <v>2554</v>
      </c>
      <c r="N23" s="14">
        <f t="shared" si="5"/>
        <v>15.059850227018101</v>
      </c>
    </row>
    <row r="24" spans="1:14" ht="12.75">
      <c r="A24" s="1" t="s">
        <v>69</v>
      </c>
      <c r="B24" s="8" t="s">
        <v>42</v>
      </c>
      <c r="C24" s="9">
        <f>man!C19</f>
        <v>26631</v>
      </c>
      <c r="D24" s="9">
        <f t="shared" si="0"/>
        <v>30961</v>
      </c>
      <c r="E24" s="9">
        <f>man!E19</f>
        <v>3158</v>
      </c>
      <c r="F24" s="12">
        <f t="shared" si="1"/>
        <v>10.199928942863602</v>
      </c>
      <c r="G24" s="9">
        <f>man!F19</f>
        <v>8692</v>
      </c>
      <c r="H24" s="12">
        <f t="shared" si="2"/>
        <v>28.07402861664675</v>
      </c>
      <c r="I24" s="9">
        <f>man!G19</f>
        <v>8817</v>
      </c>
      <c r="J24" s="12">
        <f t="shared" si="3"/>
        <v>28.47776234617745</v>
      </c>
      <c r="K24" s="9">
        <f>man!H19</f>
        <v>5843</v>
      </c>
      <c r="L24" s="12">
        <f t="shared" si="4"/>
        <v>18.872129453183035</v>
      </c>
      <c r="M24" s="9">
        <f>man!I19</f>
        <v>4451</v>
      </c>
      <c r="N24" s="14">
        <f t="shared" si="5"/>
        <v>14.376150641129163</v>
      </c>
    </row>
    <row r="25" spans="1:14" ht="12.75">
      <c r="A25" s="1" t="s">
        <v>6</v>
      </c>
      <c r="B25" s="8" t="s">
        <v>57</v>
      </c>
      <c r="C25" s="9">
        <f>man!C20</f>
        <v>19386</v>
      </c>
      <c r="D25" s="9">
        <f t="shared" si="0"/>
        <v>23938</v>
      </c>
      <c r="E25" s="9">
        <f>man!E20</f>
        <v>2396</v>
      </c>
      <c r="F25" s="12">
        <f t="shared" si="1"/>
        <v>10.009190408555435</v>
      </c>
      <c r="G25" s="9">
        <f>man!F20</f>
        <v>6539</v>
      </c>
      <c r="H25" s="12">
        <f t="shared" si="2"/>
        <v>27.316400701813016</v>
      </c>
      <c r="I25" s="9">
        <f>man!G20</f>
        <v>6988</v>
      </c>
      <c r="J25" s="12">
        <f t="shared" si="3"/>
        <v>29.192079538808592</v>
      </c>
      <c r="K25" s="9">
        <f>man!H20</f>
        <v>4611</v>
      </c>
      <c r="L25" s="12">
        <f t="shared" si="4"/>
        <v>19.262260840504634</v>
      </c>
      <c r="M25" s="9">
        <f>man!I20</f>
        <v>3404</v>
      </c>
      <c r="N25" s="14">
        <f t="shared" si="5"/>
        <v>14.220068510318324</v>
      </c>
    </row>
    <row r="26" spans="1:14" ht="12.75">
      <c r="A26" s="1" t="s">
        <v>10</v>
      </c>
      <c r="B26" s="8" t="s">
        <v>65</v>
      </c>
      <c r="C26" s="9">
        <f>man!C21</f>
        <v>9511</v>
      </c>
      <c r="D26" s="9">
        <f t="shared" si="0"/>
        <v>10423</v>
      </c>
      <c r="E26" s="9">
        <f>man!E21</f>
        <v>1324</v>
      </c>
      <c r="F26" s="12">
        <f t="shared" si="1"/>
        <v>12.702676772522306</v>
      </c>
      <c r="G26" s="9">
        <f>man!F21</f>
        <v>2906</v>
      </c>
      <c r="H26" s="12">
        <f t="shared" si="2"/>
        <v>27.88064856567207</v>
      </c>
      <c r="I26" s="9">
        <f>man!G21</f>
        <v>2767</v>
      </c>
      <c r="J26" s="12">
        <f t="shared" si="3"/>
        <v>26.547059387892162</v>
      </c>
      <c r="K26" s="9">
        <f>man!H21</f>
        <v>1952</v>
      </c>
      <c r="L26" s="12">
        <f t="shared" si="4"/>
        <v>18.727813489398446</v>
      </c>
      <c r="M26" s="9">
        <f>man!I21</f>
        <v>1474</v>
      </c>
      <c r="N26" s="14">
        <f t="shared" si="5"/>
        <v>14.141801784515016</v>
      </c>
    </row>
    <row r="27" spans="1:14" ht="12.75">
      <c r="A27" s="1" t="s">
        <v>61</v>
      </c>
      <c r="B27" s="8" t="s">
        <v>25</v>
      </c>
      <c r="C27" s="9">
        <f>man!C22</f>
        <v>11012</v>
      </c>
      <c r="D27" s="9">
        <f t="shared" si="0"/>
        <v>13138</v>
      </c>
      <c r="E27" s="9">
        <f>man!E22</f>
        <v>1604</v>
      </c>
      <c r="F27" s="12">
        <f t="shared" si="1"/>
        <v>12.208859796011568</v>
      </c>
      <c r="G27" s="9">
        <f>man!F22</f>
        <v>3675</v>
      </c>
      <c r="H27" s="12">
        <f t="shared" si="2"/>
        <v>27.972294108692342</v>
      </c>
      <c r="I27" s="9">
        <f>man!G22</f>
        <v>3549</v>
      </c>
      <c r="J27" s="12">
        <f t="shared" si="3"/>
        <v>27.01324402496575</v>
      </c>
      <c r="K27" s="9">
        <f>man!H22</f>
        <v>2514</v>
      </c>
      <c r="L27" s="12">
        <f t="shared" si="4"/>
        <v>19.135332622925862</v>
      </c>
      <c r="M27" s="9">
        <f>man!I22</f>
        <v>1796</v>
      </c>
      <c r="N27" s="14">
        <f t="shared" si="5"/>
        <v>13.670269447404475</v>
      </c>
    </row>
    <row r="28" spans="1:14" ht="12.75">
      <c r="A28" s="1" t="s">
        <v>27</v>
      </c>
      <c r="B28" s="8" t="s">
        <v>41</v>
      </c>
      <c r="C28" s="9">
        <f>man!C23</f>
        <v>10736</v>
      </c>
      <c r="D28" s="9">
        <f t="shared" si="0"/>
        <v>13737</v>
      </c>
      <c r="E28" s="9">
        <f>man!E23</f>
        <v>859</v>
      </c>
      <c r="F28" s="12">
        <f t="shared" si="1"/>
        <v>6.25318482929315</v>
      </c>
      <c r="G28" s="9">
        <f>man!F23</f>
        <v>3200</v>
      </c>
      <c r="H28" s="12">
        <f t="shared" si="2"/>
        <v>23.29475140132489</v>
      </c>
      <c r="I28" s="9">
        <f>man!G23</f>
        <v>4457</v>
      </c>
      <c r="J28" s="12">
        <f t="shared" si="3"/>
        <v>32.44522093615782</v>
      </c>
      <c r="K28" s="9">
        <f>man!H23</f>
        <v>3021</v>
      </c>
      <c r="L28" s="12">
        <f t="shared" si="4"/>
        <v>21.991701244813278</v>
      </c>
      <c r="M28" s="9">
        <f>man!I23</f>
        <v>2200</v>
      </c>
      <c r="N28" s="14">
        <f t="shared" si="5"/>
        <v>16.01514158841086</v>
      </c>
    </row>
    <row r="29" spans="1:14" ht="12.75">
      <c r="A29" s="1" t="s">
        <v>46</v>
      </c>
      <c r="B29" s="8" t="s">
        <v>56</v>
      </c>
      <c r="C29" s="9">
        <f>man!C24</f>
        <v>16330</v>
      </c>
      <c r="D29" s="9">
        <f t="shared" si="0"/>
        <v>19199</v>
      </c>
      <c r="E29" s="9">
        <f>man!E24</f>
        <v>1710</v>
      </c>
      <c r="F29" s="12">
        <f t="shared" si="1"/>
        <v>8.906713891348508</v>
      </c>
      <c r="G29" s="9">
        <f>man!F24</f>
        <v>4680</v>
      </c>
      <c r="H29" s="12">
        <f t="shared" si="2"/>
        <v>24.376269597374865</v>
      </c>
      <c r="I29" s="9">
        <f>man!G24</f>
        <v>5463</v>
      </c>
      <c r="J29" s="12">
        <f t="shared" si="3"/>
        <v>28.454607010781814</v>
      </c>
      <c r="K29" s="9">
        <f>man!H24</f>
        <v>4328</v>
      </c>
      <c r="L29" s="12">
        <f t="shared" si="4"/>
        <v>22.542840772956925</v>
      </c>
      <c r="M29" s="9">
        <f>man!I24</f>
        <v>3018</v>
      </c>
      <c r="N29" s="14">
        <f t="shared" si="5"/>
        <v>15.719568727537892</v>
      </c>
    </row>
    <row r="30" spans="1:14" ht="12.75">
      <c r="A30" s="1" t="s">
        <v>5</v>
      </c>
      <c r="B30" s="8" t="s">
        <v>33</v>
      </c>
      <c r="C30" s="9">
        <f>man!C25</f>
        <v>6997</v>
      </c>
      <c r="D30" s="9">
        <f t="shared" si="0"/>
        <v>8052</v>
      </c>
      <c r="E30" s="9">
        <f>man!E25</f>
        <v>816</v>
      </c>
      <c r="F30" s="12">
        <f t="shared" si="1"/>
        <v>10.134128166915051</v>
      </c>
      <c r="G30" s="9">
        <f>man!F25</f>
        <v>1972</v>
      </c>
      <c r="H30" s="12">
        <f t="shared" si="2"/>
        <v>24.490809736711373</v>
      </c>
      <c r="I30" s="9">
        <f>man!G25</f>
        <v>2261</v>
      </c>
      <c r="J30" s="12">
        <f t="shared" si="3"/>
        <v>28.079980129160457</v>
      </c>
      <c r="K30" s="9">
        <f>man!H25</f>
        <v>1711</v>
      </c>
      <c r="L30" s="12">
        <f t="shared" si="4"/>
        <v>21.249379036264283</v>
      </c>
      <c r="M30" s="9">
        <f>man!I25</f>
        <v>1292</v>
      </c>
      <c r="N30" s="14">
        <f t="shared" si="5"/>
        <v>16.04570293094883</v>
      </c>
    </row>
    <row r="31" spans="1:14" ht="12.75">
      <c r="A31" s="1" t="s">
        <v>83</v>
      </c>
      <c r="B31" s="8" t="s">
        <v>44</v>
      </c>
      <c r="C31" s="9">
        <f>man!C26</f>
        <v>31829</v>
      </c>
      <c r="D31" s="9">
        <f t="shared" si="0"/>
        <v>36695</v>
      </c>
      <c r="E31" s="9">
        <f>man!E26</f>
        <v>3726</v>
      </c>
      <c r="F31" s="12">
        <f t="shared" si="1"/>
        <v>10.15397193078076</v>
      </c>
      <c r="G31" s="9">
        <f>man!F26</f>
        <v>11433</v>
      </c>
      <c r="H31" s="12">
        <f t="shared" si="2"/>
        <v>31.156833356043055</v>
      </c>
      <c r="I31" s="9">
        <f>man!G26</f>
        <v>11087</v>
      </c>
      <c r="J31" s="12">
        <f t="shared" si="3"/>
        <v>30.21392560294318</v>
      </c>
      <c r="K31" s="9">
        <f>man!H26</f>
        <v>6051</v>
      </c>
      <c r="L31" s="12">
        <f t="shared" si="4"/>
        <v>16.489985011581958</v>
      </c>
      <c r="M31" s="9">
        <f>man!I26</f>
        <v>4398</v>
      </c>
      <c r="N31" s="14">
        <f t="shared" si="5"/>
        <v>11.985284098651041</v>
      </c>
    </row>
    <row r="32" spans="1:14" ht="12.75">
      <c r="A32" s="1" t="s">
        <v>67</v>
      </c>
      <c r="B32" s="8" t="s">
        <v>50</v>
      </c>
      <c r="C32" s="9">
        <f>man!C27</f>
        <v>44272</v>
      </c>
      <c r="D32" s="9">
        <f t="shared" si="0"/>
        <v>49915</v>
      </c>
      <c r="E32" s="9">
        <f>man!E27</f>
        <v>4636</v>
      </c>
      <c r="F32" s="12">
        <f t="shared" si="1"/>
        <v>9.28778924171091</v>
      </c>
      <c r="G32" s="9">
        <f>man!F27</f>
        <v>15531</v>
      </c>
      <c r="H32" s="12">
        <f t="shared" si="2"/>
        <v>31.11489532204748</v>
      </c>
      <c r="I32" s="9">
        <f>man!G27</f>
        <v>16125</v>
      </c>
      <c r="J32" s="12">
        <f t="shared" si="3"/>
        <v>32.304918361214064</v>
      </c>
      <c r="K32" s="9">
        <f>man!H27</f>
        <v>8567</v>
      </c>
      <c r="L32" s="12">
        <f t="shared" si="4"/>
        <v>17.16317740158269</v>
      </c>
      <c r="M32" s="9">
        <f>man!I27</f>
        <v>5056</v>
      </c>
      <c r="N32" s="14">
        <f t="shared" si="5"/>
        <v>10.129219673444856</v>
      </c>
    </row>
    <row r="33" spans="1:14" ht="12.75">
      <c r="A33" s="1" t="s">
        <v>26</v>
      </c>
      <c r="B33" s="8" t="s">
        <v>34</v>
      </c>
      <c r="C33" s="9">
        <f>man!C28</f>
        <v>19797</v>
      </c>
      <c r="D33" s="9">
        <f t="shared" si="0"/>
        <v>23236</v>
      </c>
      <c r="E33" s="9">
        <f>man!E28</f>
        <v>2663</v>
      </c>
      <c r="F33" s="12">
        <f t="shared" si="1"/>
        <v>11.460664486142193</v>
      </c>
      <c r="G33" s="9">
        <f>man!F28</f>
        <v>6511</v>
      </c>
      <c r="H33" s="12">
        <f t="shared" si="2"/>
        <v>28.02117404028232</v>
      </c>
      <c r="I33" s="9">
        <f>man!G28</f>
        <v>6505</v>
      </c>
      <c r="J33" s="12">
        <f t="shared" si="3"/>
        <v>27.995352039938027</v>
      </c>
      <c r="K33" s="9">
        <f>man!H28</f>
        <v>4387</v>
      </c>
      <c r="L33" s="12">
        <f t="shared" si="4"/>
        <v>18.88018591840248</v>
      </c>
      <c r="M33" s="9">
        <f>man!I28</f>
        <v>3170</v>
      </c>
      <c r="N33" s="14">
        <f t="shared" si="5"/>
        <v>13.64262351523498</v>
      </c>
    </row>
    <row r="34" spans="1:14" ht="12.75">
      <c r="A34" s="1" t="s">
        <v>20</v>
      </c>
      <c r="B34" s="8" t="s">
        <v>15</v>
      </c>
      <c r="C34" s="9">
        <f>man!C29</f>
        <v>6735</v>
      </c>
      <c r="D34" s="9">
        <f t="shared" si="0"/>
        <v>7595</v>
      </c>
      <c r="E34" s="9">
        <f>man!E29</f>
        <v>780</v>
      </c>
      <c r="F34" s="12">
        <f t="shared" si="1"/>
        <v>10.269914417379855</v>
      </c>
      <c r="G34" s="9">
        <f>man!F29</f>
        <v>1917</v>
      </c>
      <c r="H34" s="12">
        <f t="shared" si="2"/>
        <v>25.240289664252796</v>
      </c>
      <c r="I34" s="9">
        <f>man!G29</f>
        <v>2108</v>
      </c>
      <c r="J34" s="12">
        <f t="shared" si="3"/>
        <v>27.755102040816325</v>
      </c>
      <c r="K34" s="9">
        <f>man!H29</f>
        <v>1565</v>
      </c>
      <c r="L34" s="12">
        <f t="shared" si="4"/>
        <v>20.605661619486504</v>
      </c>
      <c r="M34" s="9">
        <f>man!I29</f>
        <v>1225</v>
      </c>
      <c r="N34" s="14">
        <f t="shared" si="5"/>
        <v>16.129032258064516</v>
      </c>
    </row>
    <row r="35" spans="1:14" ht="12.75">
      <c r="A35" s="1" t="s">
        <v>82</v>
      </c>
      <c r="B35" s="8" t="s">
        <v>54</v>
      </c>
      <c r="C35" s="9">
        <f>man!C30</f>
        <v>22024</v>
      </c>
      <c r="D35" s="9">
        <f t="shared" si="0"/>
        <v>27462</v>
      </c>
      <c r="E35" s="9">
        <f>man!E30</f>
        <v>2556</v>
      </c>
      <c r="F35" s="12">
        <f t="shared" si="1"/>
        <v>9.307406598208432</v>
      </c>
      <c r="G35" s="9">
        <f>man!F30</f>
        <v>7065</v>
      </c>
      <c r="H35" s="12">
        <f t="shared" si="2"/>
        <v>25.726458378850776</v>
      </c>
      <c r="I35" s="9">
        <f>man!G30</f>
        <v>8227</v>
      </c>
      <c r="J35" s="12">
        <f t="shared" si="3"/>
        <v>29.957759813560557</v>
      </c>
      <c r="K35" s="9">
        <f>man!H30</f>
        <v>5714</v>
      </c>
      <c r="L35" s="12">
        <f t="shared" si="4"/>
        <v>20.80693321680868</v>
      </c>
      <c r="M35" s="9">
        <f>man!I30</f>
        <v>3900</v>
      </c>
      <c r="N35" s="14">
        <f t="shared" si="5"/>
        <v>14.201441992571553</v>
      </c>
    </row>
    <row r="36" spans="1:14" ht="12.75">
      <c r="A36" s="1" t="s">
        <v>32</v>
      </c>
      <c r="B36" s="8" t="s">
        <v>52</v>
      </c>
      <c r="C36" s="9">
        <f>man!C31</f>
        <v>14225</v>
      </c>
      <c r="D36" s="9">
        <f t="shared" si="0"/>
        <v>17232</v>
      </c>
      <c r="E36" s="9">
        <f>man!E31</f>
        <v>1537</v>
      </c>
      <c r="F36" s="12">
        <f t="shared" si="1"/>
        <v>8.919452181987001</v>
      </c>
      <c r="G36" s="9">
        <f>man!F31</f>
        <v>4369</v>
      </c>
      <c r="H36" s="12">
        <f t="shared" si="2"/>
        <v>25.353992571959143</v>
      </c>
      <c r="I36" s="9">
        <f>man!G31</f>
        <v>4810</v>
      </c>
      <c r="J36" s="12">
        <f t="shared" si="3"/>
        <v>27.913184772516246</v>
      </c>
      <c r="K36" s="9">
        <f>man!H31</f>
        <v>3689</v>
      </c>
      <c r="L36" s="12">
        <f t="shared" si="4"/>
        <v>21.407845868152275</v>
      </c>
      <c r="M36" s="9">
        <f>man!I31</f>
        <v>2827</v>
      </c>
      <c r="N36" s="14">
        <f t="shared" si="5"/>
        <v>16.40552460538533</v>
      </c>
    </row>
    <row r="37" spans="1:14" ht="12.75">
      <c r="A37" s="1" t="s">
        <v>0</v>
      </c>
      <c r="B37" s="8" t="s">
        <v>55</v>
      </c>
      <c r="C37" s="9">
        <f>man!C32</f>
        <v>11621</v>
      </c>
      <c r="D37" s="9">
        <f t="shared" si="0"/>
        <v>13870</v>
      </c>
      <c r="E37" s="9">
        <f>man!E32</f>
        <v>1560</v>
      </c>
      <c r="F37" s="12">
        <f t="shared" si="1"/>
        <v>11.24729632299928</v>
      </c>
      <c r="G37" s="9">
        <f>man!F32</f>
        <v>3651</v>
      </c>
      <c r="H37" s="12">
        <f t="shared" si="2"/>
        <v>26.322999279019466</v>
      </c>
      <c r="I37" s="9">
        <f>man!G32</f>
        <v>3670</v>
      </c>
      <c r="J37" s="12">
        <f t="shared" si="3"/>
        <v>26.45998558038933</v>
      </c>
      <c r="K37" s="9">
        <f>man!H32</f>
        <v>2746</v>
      </c>
      <c r="L37" s="12">
        <f t="shared" si="4"/>
        <v>19.798125450612833</v>
      </c>
      <c r="M37" s="9">
        <f>man!I32</f>
        <v>2243</v>
      </c>
      <c r="N37" s="14">
        <f t="shared" si="5"/>
        <v>16.171593366979092</v>
      </c>
    </row>
    <row r="38" spans="1:14" ht="12.75">
      <c r="A38" s="1" t="s">
        <v>72</v>
      </c>
      <c r="B38" s="8" t="s">
        <v>28</v>
      </c>
      <c r="C38" s="9">
        <f>man!C33</f>
        <v>30138</v>
      </c>
      <c r="D38" s="9">
        <f t="shared" si="0"/>
        <v>35315</v>
      </c>
      <c r="E38" s="9">
        <f>man!E33</f>
        <v>2994</v>
      </c>
      <c r="F38" s="12">
        <f t="shared" si="1"/>
        <v>8.477983859549767</v>
      </c>
      <c r="G38" s="9">
        <f>man!F33</f>
        <v>8956</v>
      </c>
      <c r="H38" s="12">
        <f t="shared" si="2"/>
        <v>25.360328472320543</v>
      </c>
      <c r="I38" s="9">
        <f>man!G33</f>
        <v>10565</v>
      </c>
      <c r="J38" s="12">
        <f t="shared" si="3"/>
        <v>29.916466090896222</v>
      </c>
      <c r="K38" s="9">
        <f>man!H33</f>
        <v>7489</v>
      </c>
      <c r="L38" s="12">
        <f t="shared" si="4"/>
        <v>21.206286280617302</v>
      </c>
      <c r="M38" s="9">
        <f>man!I33</f>
        <v>5311</v>
      </c>
      <c r="N38" s="14">
        <f t="shared" si="5"/>
        <v>15.038935296616168</v>
      </c>
    </row>
    <row r="39" spans="1:14" ht="12.75">
      <c r="A39" s="1" t="s">
        <v>49</v>
      </c>
      <c r="B39" s="8" t="s">
        <v>79</v>
      </c>
      <c r="C39" s="9">
        <f>man!C34</f>
        <v>12715</v>
      </c>
      <c r="D39" s="9">
        <f t="shared" si="0"/>
        <v>15490</v>
      </c>
      <c r="E39" s="9">
        <f>man!E34</f>
        <v>1564</v>
      </c>
      <c r="F39" s="12">
        <f t="shared" si="1"/>
        <v>10.096836668818593</v>
      </c>
      <c r="G39" s="9">
        <f>man!F34</f>
        <v>3989</v>
      </c>
      <c r="H39" s="12">
        <f t="shared" si="2"/>
        <v>25.752098127824404</v>
      </c>
      <c r="I39" s="9">
        <f>man!G34</f>
        <v>4599</v>
      </c>
      <c r="J39" s="12">
        <f t="shared" si="3"/>
        <v>29.690122659780506</v>
      </c>
      <c r="K39" s="9">
        <f>man!H34</f>
        <v>3088</v>
      </c>
      <c r="L39" s="12">
        <f t="shared" si="4"/>
        <v>19.935442220787607</v>
      </c>
      <c r="M39" s="9">
        <f>man!I34</f>
        <v>2250</v>
      </c>
      <c r="N39" s="14">
        <f t="shared" si="5"/>
        <v>14.525500322788895</v>
      </c>
    </row>
    <row r="40" spans="1:14" ht="12.75">
      <c r="A40" s="1" t="s">
        <v>76</v>
      </c>
      <c r="B40" s="8" t="s">
        <v>84</v>
      </c>
      <c r="C40" s="9">
        <f>man!C35</f>
        <v>8397</v>
      </c>
      <c r="D40" s="9">
        <f t="shared" si="0"/>
        <v>10222</v>
      </c>
      <c r="E40" s="9">
        <f>man!E35</f>
        <v>1251</v>
      </c>
      <c r="F40" s="12">
        <f t="shared" si="1"/>
        <v>12.23830952846801</v>
      </c>
      <c r="G40" s="9">
        <f>man!F35</f>
        <v>2943</v>
      </c>
      <c r="H40" s="12">
        <f t="shared" si="2"/>
        <v>28.790843279201724</v>
      </c>
      <c r="I40" s="9">
        <f>man!G35</f>
        <v>2775</v>
      </c>
      <c r="J40" s="12">
        <f t="shared" si="3"/>
        <v>27.147329289767168</v>
      </c>
      <c r="K40" s="9">
        <f>man!H35</f>
        <v>1991</v>
      </c>
      <c r="L40" s="12">
        <f t="shared" si="4"/>
        <v>19.477597339072588</v>
      </c>
      <c r="M40" s="9">
        <f>man!I35</f>
        <v>1262</v>
      </c>
      <c r="N40" s="14">
        <f t="shared" si="5"/>
        <v>12.34592056349051</v>
      </c>
    </row>
    <row r="41" spans="1:14" ht="12.75">
      <c r="A41" s="1" t="s">
        <v>9</v>
      </c>
      <c r="B41" s="8" t="s">
        <v>35</v>
      </c>
      <c r="C41" s="9">
        <f>man!C36</f>
        <v>18448</v>
      </c>
      <c r="D41" s="9">
        <f t="shared" si="0"/>
        <v>22661</v>
      </c>
      <c r="E41" s="9">
        <f>man!E36</f>
        <v>1980</v>
      </c>
      <c r="F41" s="12">
        <f t="shared" si="1"/>
        <v>8.737478487268877</v>
      </c>
      <c r="G41" s="9">
        <f>man!F36</f>
        <v>6206</v>
      </c>
      <c r="H41" s="12">
        <f t="shared" si="2"/>
        <v>27.386258329288204</v>
      </c>
      <c r="I41" s="9">
        <f>man!G36</f>
        <v>6889</v>
      </c>
      <c r="J41" s="12">
        <f t="shared" si="3"/>
        <v>30.40024712060368</v>
      </c>
      <c r="K41" s="9">
        <f>man!H36</f>
        <v>4480</v>
      </c>
      <c r="L41" s="12">
        <f t="shared" si="4"/>
        <v>19.76964829442655</v>
      </c>
      <c r="M41" s="9">
        <f>man!I36</f>
        <v>3106</v>
      </c>
      <c r="N41" s="14">
        <f t="shared" si="5"/>
        <v>13.706367768412692</v>
      </c>
    </row>
    <row r="42" spans="1:14" ht="12.75">
      <c r="A42" s="1" t="s">
        <v>73</v>
      </c>
      <c r="B42" s="8" t="s">
        <v>78</v>
      </c>
      <c r="C42" s="9">
        <f>man!C37</f>
        <v>19507</v>
      </c>
      <c r="D42" s="9">
        <f t="shared" si="0"/>
        <v>23710</v>
      </c>
      <c r="E42" s="9">
        <f>man!E37</f>
        <v>2600</v>
      </c>
      <c r="F42" s="12">
        <f t="shared" si="1"/>
        <v>10.965837199493885</v>
      </c>
      <c r="G42" s="9">
        <f>man!F37</f>
        <v>6780</v>
      </c>
      <c r="H42" s="12">
        <f t="shared" si="2"/>
        <v>28.59552931252636</v>
      </c>
      <c r="I42" s="9">
        <f>man!G37</f>
        <v>6713</v>
      </c>
      <c r="J42" s="12">
        <f t="shared" si="3"/>
        <v>28.312948123154786</v>
      </c>
      <c r="K42" s="9">
        <f>man!H37</f>
        <v>4543</v>
      </c>
      <c r="L42" s="12">
        <f t="shared" si="4"/>
        <v>19.16069169126951</v>
      </c>
      <c r="M42" s="9">
        <f>man!I37</f>
        <v>3074</v>
      </c>
      <c r="N42" s="14">
        <f t="shared" si="5"/>
        <v>12.964993673555462</v>
      </c>
    </row>
    <row r="43" spans="1:14" ht="12.75">
      <c r="A43" s="1" t="s">
        <v>29</v>
      </c>
      <c r="B43" s="8" t="s">
        <v>75</v>
      </c>
      <c r="C43" s="9">
        <f>man!C38</f>
        <v>10139</v>
      </c>
      <c r="D43" s="9">
        <f t="shared" si="0"/>
        <v>12259</v>
      </c>
      <c r="E43" s="9">
        <f>man!E38</f>
        <v>1154</v>
      </c>
      <c r="F43" s="12">
        <f t="shared" si="1"/>
        <v>9.413492128232319</v>
      </c>
      <c r="G43" s="9">
        <f>man!F38</f>
        <v>3045</v>
      </c>
      <c r="H43" s="12">
        <f t="shared" si="2"/>
        <v>24.83889387388857</v>
      </c>
      <c r="I43" s="9">
        <f>man!G38</f>
        <v>3409</v>
      </c>
      <c r="J43" s="12">
        <f t="shared" si="3"/>
        <v>27.808140957663756</v>
      </c>
      <c r="K43" s="9">
        <f>man!H38</f>
        <v>2470</v>
      </c>
      <c r="L43" s="12">
        <f t="shared" si="4"/>
        <v>20.14846235418876</v>
      </c>
      <c r="M43" s="9">
        <f>man!I38</f>
        <v>2181</v>
      </c>
      <c r="N43" s="14">
        <f t="shared" si="5"/>
        <v>17.791010686026592</v>
      </c>
    </row>
    <row r="44" spans="1:14" ht="12.75">
      <c r="A44" s="1" t="s">
        <v>68</v>
      </c>
      <c r="B44" s="8" t="s">
        <v>14</v>
      </c>
      <c r="C44" s="9">
        <f>man!C39</f>
        <v>45048</v>
      </c>
      <c r="D44" s="9">
        <f t="shared" si="0"/>
        <v>52911</v>
      </c>
      <c r="E44" s="9">
        <f>man!E39</f>
        <v>4662</v>
      </c>
      <c r="F44" s="12">
        <f t="shared" si="1"/>
        <v>8.811022282701138</v>
      </c>
      <c r="G44" s="9">
        <f>man!F39</f>
        <v>15051</v>
      </c>
      <c r="H44" s="12">
        <f t="shared" si="2"/>
        <v>28.445880818733343</v>
      </c>
      <c r="I44" s="9">
        <f>man!G39</f>
        <v>15606</v>
      </c>
      <c r="J44" s="12">
        <f t="shared" si="3"/>
        <v>29.49481204286443</v>
      </c>
      <c r="K44" s="9">
        <f>man!H39</f>
        <v>10117</v>
      </c>
      <c r="L44" s="12">
        <f t="shared" si="4"/>
        <v>19.12078773789949</v>
      </c>
      <c r="M44" s="9">
        <f>man!I39</f>
        <v>7475</v>
      </c>
      <c r="N44" s="14">
        <f t="shared" si="5"/>
        <v>14.12749711780159</v>
      </c>
    </row>
    <row r="45" spans="1:14" ht="12.75">
      <c r="A45" s="1" t="s">
        <v>19</v>
      </c>
      <c r="B45" s="8" t="s">
        <v>81</v>
      </c>
      <c r="C45" s="9">
        <f>man!C40</f>
        <v>7612</v>
      </c>
      <c r="D45" s="9">
        <f t="shared" si="0"/>
        <v>8942</v>
      </c>
      <c r="E45" s="9">
        <f>man!E40</f>
        <v>736</v>
      </c>
      <c r="F45" s="12">
        <f t="shared" si="1"/>
        <v>8.230820845448445</v>
      </c>
      <c r="G45" s="9">
        <f>man!F40</f>
        <v>2291</v>
      </c>
      <c r="H45" s="12">
        <f t="shared" si="2"/>
        <v>25.620666517557595</v>
      </c>
      <c r="I45" s="9">
        <f>man!G40</f>
        <v>2340</v>
      </c>
      <c r="J45" s="12">
        <f t="shared" si="3"/>
        <v>26.168642361887724</v>
      </c>
      <c r="K45" s="9">
        <f>man!H40</f>
        <v>1991</v>
      </c>
      <c r="L45" s="12">
        <f t="shared" si="4"/>
        <v>22.26571236859763</v>
      </c>
      <c r="M45" s="9">
        <f>man!I40</f>
        <v>1584</v>
      </c>
      <c r="N45" s="14">
        <f t="shared" si="5"/>
        <v>17.71415790650861</v>
      </c>
    </row>
    <row r="46" spans="1:14" ht="12.75">
      <c r="A46" s="1" t="s">
        <v>48</v>
      </c>
      <c r="B46" s="8" t="s">
        <v>17</v>
      </c>
      <c r="C46" s="9">
        <f>man!C41</f>
        <v>8355</v>
      </c>
      <c r="D46" s="9">
        <f t="shared" si="0"/>
        <v>9538</v>
      </c>
      <c r="E46" s="9">
        <f>man!E41</f>
        <v>899</v>
      </c>
      <c r="F46" s="12">
        <f t="shared" si="1"/>
        <v>9.425456070455022</v>
      </c>
      <c r="G46" s="9">
        <f>man!F41</f>
        <v>2462</v>
      </c>
      <c r="H46" s="12">
        <f t="shared" si="2"/>
        <v>25.812539316418537</v>
      </c>
      <c r="I46" s="9">
        <f>man!G41</f>
        <v>2631</v>
      </c>
      <c r="J46" s="12">
        <f t="shared" si="3"/>
        <v>27.584399245124764</v>
      </c>
      <c r="K46" s="9">
        <f>man!H41</f>
        <v>2021</v>
      </c>
      <c r="L46" s="12">
        <f t="shared" si="4"/>
        <v>21.188928496540154</v>
      </c>
      <c r="M46" s="9">
        <f>man!I41</f>
        <v>1525</v>
      </c>
      <c r="N46" s="14">
        <f t="shared" si="5"/>
        <v>15.988676871461522</v>
      </c>
    </row>
    <row r="47" spans="1:14" ht="12.75">
      <c r="A47" s="1" t="s">
        <v>59</v>
      </c>
      <c r="B47" s="8" t="s">
        <v>80</v>
      </c>
      <c r="C47" s="9">
        <f>man!C42</f>
        <v>11856</v>
      </c>
      <c r="D47" s="9">
        <f t="shared" si="0"/>
        <v>14282</v>
      </c>
      <c r="E47" s="9">
        <f>man!E42</f>
        <v>1431</v>
      </c>
      <c r="F47" s="12">
        <f t="shared" si="1"/>
        <v>10.019605097325304</v>
      </c>
      <c r="G47" s="9">
        <f>man!F42</f>
        <v>3812</v>
      </c>
      <c r="H47" s="12">
        <f t="shared" si="2"/>
        <v>26.69093964430752</v>
      </c>
      <c r="I47" s="9">
        <f>man!G42</f>
        <v>3910</v>
      </c>
      <c r="J47" s="12">
        <f t="shared" si="3"/>
        <v>27.377118050693177</v>
      </c>
      <c r="K47" s="9">
        <f>man!H42</f>
        <v>2933</v>
      </c>
      <c r="L47" s="12">
        <f t="shared" si="4"/>
        <v>20.536339448256548</v>
      </c>
      <c r="M47" s="9">
        <f>man!I42</f>
        <v>2196</v>
      </c>
      <c r="N47" s="14">
        <f t="shared" si="5"/>
        <v>15.375997759417448</v>
      </c>
    </row>
    <row r="48" spans="1:14" ht="12.75">
      <c r="A48" s="1" t="s">
        <v>63</v>
      </c>
      <c r="B48" s="8" t="s">
        <v>31</v>
      </c>
      <c r="C48" s="9">
        <f>man!C43</f>
        <v>10661</v>
      </c>
      <c r="D48" s="9">
        <f t="shared" si="0"/>
        <v>12397</v>
      </c>
      <c r="E48" s="9">
        <f>man!E43</f>
        <v>1117</v>
      </c>
      <c r="F48" s="12">
        <f t="shared" si="1"/>
        <v>9.010244413971122</v>
      </c>
      <c r="G48" s="9">
        <f>man!F43</f>
        <v>3284</v>
      </c>
      <c r="H48" s="12">
        <f t="shared" si="2"/>
        <v>26.490279906428977</v>
      </c>
      <c r="I48" s="9">
        <f>man!G43</f>
        <v>3482</v>
      </c>
      <c r="J48" s="12">
        <f t="shared" si="3"/>
        <v>28.08744050980076</v>
      </c>
      <c r="K48" s="9">
        <f>man!H43</f>
        <v>2544</v>
      </c>
      <c r="L48" s="12">
        <f t="shared" si="4"/>
        <v>20.521093813019277</v>
      </c>
      <c r="M48" s="9">
        <f>man!I43</f>
        <v>1970</v>
      </c>
      <c r="N48" s="14">
        <f t="shared" si="5"/>
        <v>15.890941356779868</v>
      </c>
    </row>
    <row r="49" spans="2:16" s="3" customFormat="1" ht="12.75">
      <c r="B49" s="10" t="s">
        <v>93</v>
      </c>
      <c r="C49" s="11">
        <f>SUM(C7:C48)</f>
        <v>979773</v>
      </c>
      <c r="D49" s="11">
        <f aca="true" t="shared" si="6" ref="D49:M49">SUM(D7:D48)</f>
        <v>1156615</v>
      </c>
      <c r="E49" s="11">
        <f t="shared" si="6"/>
        <v>102758</v>
      </c>
      <c r="F49" s="13">
        <f t="shared" si="1"/>
        <v>8.88437379767684</v>
      </c>
      <c r="G49" s="11">
        <f t="shared" si="6"/>
        <v>316712</v>
      </c>
      <c r="H49" s="13">
        <f t="shared" si="2"/>
        <v>27.382664067126917</v>
      </c>
      <c r="I49" s="11">
        <f t="shared" si="6"/>
        <v>343363</v>
      </c>
      <c r="J49" s="13">
        <f t="shared" si="3"/>
        <v>29.686888031021557</v>
      </c>
      <c r="K49" s="11">
        <f t="shared" si="6"/>
        <v>226537</v>
      </c>
      <c r="L49" s="13">
        <f t="shared" si="4"/>
        <v>19.586206300281425</v>
      </c>
      <c r="M49" s="11">
        <f t="shared" si="6"/>
        <v>167245</v>
      </c>
      <c r="N49" s="15">
        <f t="shared" si="5"/>
        <v>14.459867803893259</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14737</v>
      </c>
      <c r="D2" s="18">
        <v>17580</v>
      </c>
      <c r="E2" s="18">
        <v>1709</v>
      </c>
      <c r="F2" s="18">
        <v>4858</v>
      </c>
      <c r="G2" s="18">
        <v>5171</v>
      </c>
      <c r="H2" s="18">
        <v>3312</v>
      </c>
      <c r="I2" s="18">
        <v>2530</v>
      </c>
    </row>
    <row r="3" spans="1:9" ht="12.75">
      <c r="A3" s="18" t="s">
        <v>47</v>
      </c>
      <c r="B3" s="18" t="s">
        <v>11</v>
      </c>
      <c r="C3" s="18">
        <v>20359</v>
      </c>
      <c r="D3" s="18">
        <v>24206</v>
      </c>
      <c r="E3" s="18">
        <v>2222</v>
      </c>
      <c r="F3" s="18">
        <v>6366</v>
      </c>
      <c r="G3" s="18">
        <v>7214</v>
      </c>
      <c r="H3" s="18">
        <v>4758</v>
      </c>
      <c r="I3" s="18">
        <v>3646</v>
      </c>
    </row>
    <row r="4" spans="1:9" ht="12.75">
      <c r="A4" s="18" t="s">
        <v>58</v>
      </c>
      <c r="B4" s="18" t="s">
        <v>13</v>
      </c>
      <c r="C4" s="18">
        <v>28100</v>
      </c>
      <c r="D4" s="18">
        <v>33608</v>
      </c>
      <c r="E4" s="18">
        <v>3330</v>
      </c>
      <c r="F4" s="18">
        <v>8917</v>
      </c>
      <c r="G4" s="18">
        <v>9877</v>
      </c>
      <c r="H4" s="18">
        <v>6533</v>
      </c>
      <c r="I4" s="18">
        <v>4951</v>
      </c>
    </row>
    <row r="5" spans="1:9" ht="12.75">
      <c r="A5" s="18" t="s">
        <v>2</v>
      </c>
      <c r="B5" s="18" t="s">
        <v>62</v>
      </c>
      <c r="C5" s="18">
        <v>19164</v>
      </c>
      <c r="D5" s="18">
        <v>23209</v>
      </c>
      <c r="E5" s="18">
        <v>1957</v>
      </c>
      <c r="F5" s="18">
        <v>5984</v>
      </c>
      <c r="G5" s="18">
        <v>6551</v>
      </c>
      <c r="H5" s="18">
        <v>5014</v>
      </c>
      <c r="I5" s="18">
        <v>3703</v>
      </c>
    </row>
    <row r="6" spans="1:9" ht="12.75">
      <c r="A6" s="18" t="s">
        <v>1</v>
      </c>
      <c r="B6" s="18" t="s">
        <v>60</v>
      </c>
      <c r="C6" s="18">
        <v>33020</v>
      </c>
      <c r="D6" s="18">
        <v>38801</v>
      </c>
      <c r="E6" s="18">
        <v>3535</v>
      </c>
      <c r="F6" s="18">
        <v>10305</v>
      </c>
      <c r="G6" s="18">
        <v>11716</v>
      </c>
      <c r="H6" s="18">
        <v>7667</v>
      </c>
      <c r="I6" s="18">
        <v>5578</v>
      </c>
    </row>
    <row r="7" spans="1:9" ht="12.75">
      <c r="A7" s="18" t="s">
        <v>21</v>
      </c>
      <c r="B7" s="18" t="s">
        <v>70</v>
      </c>
      <c r="C7" s="18">
        <v>12181</v>
      </c>
      <c r="D7" s="18">
        <v>15016</v>
      </c>
      <c r="E7" s="18">
        <v>1893</v>
      </c>
      <c r="F7" s="18">
        <v>4405</v>
      </c>
      <c r="G7" s="18">
        <v>4089</v>
      </c>
      <c r="H7" s="18">
        <v>2707</v>
      </c>
      <c r="I7" s="18">
        <v>1922</v>
      </c>
    </row>
    <row r="8" spans="1:9" ht="12.75">
      <c r="A8" s="18" t="s">
        <v>18</v>
      </c>
      <c r="B8" s="18" t="s">
        <v>37</v>
      </c>
      <c r="C8" s="18">
        <v>7703</v>
      </c>
      <c r="D8" s="18">
        <v>9236</v>
      </c>
      <c r="E8" s="18">
        <v>887</v>
      </c>
      <c r="F8" s="18">
        <v>2271</v>
      </c>
      <c r="G8" s="18">
        <v>2638</v>
      </c>
      <c r="H8" s="18">
        <v>1878</v>
      </c>
      <c r="I8" s="18">
        <v>1562</v>
      </c>
    </row>
    <row r="9" spans="1:9" ht="12.75">
      <c r="A9" s="18" t="s">
        <v>22</v>
      </c>
      <c r="B9" s="18" t="s">
        <v>74</v>
      </c>
      <c r="C9" s="18">
        <v>32794</v>
      </c>
      <c r="D9" s="18">
        <v>38919</v>
      </c>
      <c r="E9" s="18">
        <v>2957</v>
      </c>
      <c r="F9" s="18">
        <v>10433</v>
      </c>
      <c r="G9" s="18">
        <v>12162</v>
      </c>
      <c r="H9" s="18">
        <v>7394</v>
      </c>
      <c r="I9" s="18">
        <v>5973</v>
      </c>
    </row>
    <row r="10" spans="1:9" ht="12.75">
      <c r="A10" s="18" t="s">
        <v>24</v>
      </c>
      <c r="B10" s="18" t="s">
        <v>71</v>
      </c>
      <c r="C10" s="18">
        <v>9866</v>
      </c>
      <c r="D10" s="18">
        <v>11842</v>
      </c>
      <c r="E10" s="18">
        <v>883</v>
      </c>
      <c r="F10" s="18">
        <v>2700</v>
      </c>
      <c r="G10" s="18">
        <v>3364</v>
      </c>
      <c r="H10" s="18">
        <v>2708</v>
      </c>
      <c r="I10" s="18">
        <v>2187</v>
      </c>
    </row>
    <row r="11" spans="1:9" ht="12.75">
      <c r="A11" s="18" t="s">
        <v>30</v>
      </c>
      <c r="B11" s="18" t="s">
        <v>45</v>
      </c>
      <c r="C11" s="18">
        <v>219737</v>
      </c>
      <c r="D11" s="18">
        <v>253595</v>
      </c>
      <c r="E11" s="18">
        <v>17502</v>
      </c>
      <c r="F11" s="18">
        <v>69587</v>
      </c>
      <c r="G11" s="18">
        <v>79684</v>
      </c>
      <c r="H11" s="18">
        <v>50169</v>
      </c>
      <c r="I11" s="18">
        <v>36653</v>
      </c>
    </row>
    <row r="12" spans="1:9" ht="12.75">
      <c r="A12" s="18" t="s">
        <v>77</v>
      </c>
      <c r="B12" s="18" t="s">
        <v>16</v>
      </c>
      <c r="C12" s="18">
        <v>15675</v>
      </c>
      <c r="D12" s="18">
        <v>19288</v>
      </c>
      <c r="E12" s="18">
        <v>1654</v>
      </c>
      <c r="F12" s="18">
        <v>4638</v>
      </c>
      <c r="G12" s="18">
        <v>5476</v>
      </c>
      <c r="H12" s="18">
        <v>3925</v>
      </c>
      <c r="I12" s="18">
        <v>3595</v>
      </c>
    </row>
    <row r="13" spans="1:9" ht="12.75">
      <c r="A13" s="18" t="s">
        <v>64</v>
      </c>
      <c r="B13" s="18" t="s">
        <v>12</v>
      </c>
      <c r="C13" s="18">
        <v>9070</v>
      </c>
      <c r="D13" s="18">
        <v>10017</v>
      </c>
      <c r="E13" s="18">
        <v>879</v>
      </c>
      <c r="F13" s="18">
        <v>2532</v>
      </c>
      <c r="G13" s="18">
        <v>2749</v>
      </c>
      <c r="H13" s="18">
        <v>2175</v>
      </c>
      <c r="I13" s="18">
        <v>1682</v>
      </c>
    </row>
    <row r="14" spans="1:9" ht="12.75">
      <c r="A14" s="18" t="s">
        <v>38</v>
      </c>
      <c r="B14" s="18" t="s">
        <v>3</v>
      </c>
      <c r="C14" s="18">
        <v>8301</v>
      </c>
      <c r="D14" s="18">
        <v>9532</v>
      </c>
      <c r="E14" s="18">
        <v>982</v>
      </c>
      <c r="F14" s="18">
        <v>2380</v>
      </c>
      <c r="G14" s="18">
        <v>2658</v>
      </c>
      <c r="H14" s="18">
        <v>2000</v>
      </c>
      <c r="I14" s="18">
        <v>1512</v>
      </c>
    </row>
    <row r="15" spans="1:9" ht="12.75">
      <c r="A15" s="18" t="s">
        <v>51</v>
      </c>
      <c r="B15" s="18" t="s">
        <v>43</v>
      </c>
      <c r="C15" s="18">
        <v>54949</v>
      </c>
      <c r="D15" s="18">
        <v>67813</v>
      </c>
      <c r="E15" s="18">
        <v>6294</v>
      </c>
      <c r="F15" s="18">
        <v>20871</v>
      </c>
      <c r="G15" s="18">
        <v>19834</v>
      </c>
      <c r="H15" s="18">
        <v>12257</v>
      </c>
      <c r="I15" s="18">
        <v>8557</v>
      </c>
    </row>
    <row r="16" spans="1:9" ht="12.75">
      <c r="A16" s="18" t="s">
        <v>23</v>
      </c>
      <c r="B16" s="18" t="s">
        <v>40</v>
      </c>
      <c r="C16" s="18">
        <v>39508</v>
      </c>
      <c r="D16" s="18">
        <v>46232</v>
      </c>
      <c r="E16" s="18">
        <v>4021</v>
      </c>
      <c r="F16" s="18">
        <v>12893</v>
      </c>
      <c r="G16" s="18">
        <v>13334</v>
      </c>
      <c r="H16" s="18">
        <v>8972</v>
      </c>
      <c r="I16" s="18">
        <v>7012</v>
      </c>
    </row>
    <row r="17" spans="1:9" ht="12.75">
      <c r="A17" s="18" t="s">
        <v>53</v>
      </c>
      <c r="B17" s="18" t="s">
        <v>4</v>
      </c>
      <c r="C17" s="18">
        <v>5923</v>
      </c>
      <c r="D17" s="18">
        <v>7582</v>
      </c>
      <c r="E17" s="18">
        <v>554</v>
      </c>
      <c r="F17" s="18">
        <v>1834</v>
      </c>
      <c r="G17" s="18">
        <v>2353</v>
      </c>
      <c r="H17" s="18">
        <v>1601</v>
      </c>
      <c r="I17" s="18">
        <v>1240</v>
      </c>
    </row>
    <row r="18" spans="1:9" ht="12.75">
      <c r="A18" s="18" t="s">
        <v>8</v>
      </c>
      <c r="B18" s="18" t="s">
        <v>36</v>
      </c>
      <c r="C18" s="18">
        <v>14704</v>
      </c>
      <c r="D18" s="18">
        <v>16959</v>
      </c>
      <c r="E18" s="18">
        <v>1786</v>
      </c>
      <c r="F18" s="18">
        <v>4778</v>
      </c>
      <c r="G18" s="18">
        <v>4740</v>
      </c>
      <c r="H18" s="18">
        <v>3101</v>
      </c>
      <c r="I18" s="18">
        <v>2554</v>
      </c>
    </row>
    <row r="19" spans="1:9" ht="12.75">
      <c r="A19" s="18" t="s">
        <v>69</v>
      </c>
      <c r="B19" s="18" t="s">
        <v>42</v>
      </c>
      <c r="C19" s="18">
        <v>26631</v>
      </c>
      <c r="D19" s="18">
        <v>30961</v>
      </c>
      <c r="E19" s="18">
        <v>3158</v>
      </c>
      <c r="F19" s="18">
        <v>8692</v>
      </c>
      <c r="G19" s="18">
        <v>8817</v>
      </c>
      <c r="H19" s="18">
        <v>5843</v>
      </c>
      <c r="I19" s="18">
        <v>4451</v>
      </c>
    </row>
    <row r="20" spans="1:9" ht="12.75">
      <c r="A20" s="18" t="s">
        <v>6</v>
      </c>
      <c r="B20" s="18" t="s">
        <v>57</v>
      </c>
      <c r="C20" s="18">
        <v>19386</v>
      </c>
      <c r="D20" s="18">
        <v>23938</v>
      </c>
      <c r="E20" s="18">
        <v>2396</v>
      </c>
      <c r="F20" s="18">
        <v>6539</v>
      </c>
      <c r="G20" s="18">
        <v>6988</v>
      </c>
      <c r="H20" s="18">
        <v>4611</v>
      </c>
      <c r="I20" s="18">
        <v>3404</v>
      </c>
    </row>
    <row r="21" spans="1:9" ht="12.75">
      <c r="A21" s="18" t="s">
        <v>10</v>
      </c>
      <c r="B21" s="18" t="s">
        <v>65</v>
      </c>
      <c r="C21" s="18">
        <v>9511</v>
      </c>
      <c r="D21" s="18">
        <v>10423</v>
      </c>
      <c r="E21" s="18">
        <v>1324</v>
      </c>
      <c r="F21" s="18">
        <v>2906</v>
      </c>
      <c r="G21" s="18">
        <v>2767</v>
      </c>
      <c r="H21" s="18">
        <v>1952</v>
      </c>
      <c r="I21" s="18">
        <v>1474</v>
      </c>
    </row>
    <row r="22" spans="1:9" ht="12.75">
      <c r="A22" s="18" t="s">
        <v>61</v>
      </c>
      <c r="B22" s="18" t="s">
        <v>25</v>
      </c>
      <c r="C22" s="18">
        <v>11012</v>
      </c>
      <c r="D22" s="18">
        <v>13138</v>
      </c>
      <c r="E22" s="18">
        <v>1604</v>
      </c>
      <c r="F22" s="18">
        <v>3675</v>
      </c>
      <c r="G22" s="18">
        <v>3549</v>
      </c>
      <c r="H22" s="18">
        <v>2514</v>
      </c>
      <c r="I22" s="18">
        <v>1796</v>
      </c>
    </row>
    <row r="23" spans="1:9" ht="12.75">
      <c r="A23" s="18" t="s">
        <v>27</v>
      </c>
      <c r="B23" s="18" t="s">
        <v>41</v>
      </c>
      <c r="C23" s="18">
        <v>10736</v>
      </c>
      <c r="D23" s="18">
        <v>13737</v>
      </c>
      <c r="E23" s="18">
        <v>859</v>
      </c>
      <c r="F23" s="18">
        <v>3200</v>
      </c>
      <c r="G23" s="18">
        <v>4457</v>
      </c>
      <c r="H23" s="18">
        <v>3021</v>
      </c>
      <c r="I23" s="18">
        <v>2200</v>
      </c>
    </row>
    <row r="24" spans="1:9" ht="12.75">
      <c r="A24" s="18" t="s">
        <v>46</v>
      </c>
      <c r="B24" s="18" t="s">
        <v>56</v>
      </c>
      <c r="C24" s="18">
        <v>16330</v>
      </c>
      <c r="D24" s="18">
        <v>19199</v>
      </c>
      <c r="E24" s="18">
        <v>1710</v>
      </c>
      <c r="F24" s="18">
        <v>4680</v>
      </c>
      <c r="G24" s="18">
        <v>5463</v>
      </c>
      <c r="H24" s="18">
        <v>4328</v>
      </c>
      <c r="I24" s="18">
        <v>3018</v>
      </c>
    </row>
    <row r="25" spans="1:9" ht="12.75">
      <c r="A25" s="18" t="s">
        <v>5</v>
      </c>
      <c r="B25" s="18" t="s">
        <v>33</v>
      </c>
      <c r="C25" s="18">
        <v>6997</v>
      </c>
      <c r="D25" s="18">
        <v>8052</v>
      </c>
      <c r="E25" s="18">
        <v>816</v>
      </c>
      <c r="F25" s="18">
        <v>1972</v>
      </c>
      <c r="G25" s="18">
        <v>2261</v>
      </c>
      <c r="H25" s="18">
        <v>1711</v>
      </c>
      <c r="I25" s="18">
        <v>1292</v>
      </c>
    </row>
    <row r="26" spans="1:9" ht="12.75">
      <c r="A26" s="18" t="s">
        <v>83</v>
      </c>
      <c r="B26" s="18" t="s">
        <v>44</v>
      </c>
      <c r="C26" s="18">
        <v>31829</v>
      </c>
      <c r="D26" s="18">
        <v>36695</v>
      </c>
      <c r="E26" s="18">
        <v>3726</v>
      </c>
      <c r="F26" s="18">
        <v>11433</v>
      </c>
      <c r="G26" s="18">
        <v>11087</v>
      </c>
      <c r="H26" s="18">
        <v>6051</v>
      </c>
      <c r="I26" s="18">
        <v>4398</v>
      </c>
    </row>
    <row r="27" spans="1:9" ht="12.75">
      <c r="A27" s="18" t="s">
        <v>67</v>
      </c>
      <c r="B27" s="18" t="s">
        <v>50</v>
      </c>
      <c r="C27" s="18">
        <v>44272</v>
      </c>
      <c r="D27" s="18">
        <v>49915</v>
      </c>
      <c r="E27" s="18">
        <v>4636</v>
      </c>
      <c r="F27" s="18">
        <v>15531</v>
      </c>
      <c r="G27" s="18">
        <v>16125</v>
      </c>
      <c r="H27" s="18">
        <v>8567</v>
      </c>
      <c r="I27" s="18">
        <v>5056</v>
      </c>
    </row>
    <row r="28" spans="1:9" ht="12.75">
      <c r="A28" s="18" t="s">
        <v>26</v>
      </c>
      <c r="B28" s="18" t="s">
        <v>34</v>
      </c>
      <c r="C28" s="18">
        <v>19797</v>
      </c>
      <c r="D28" s="18">
        <v>23236</v>
      </c>
      <c r="E28" s="18">
        <v>2663</v>
      </c>
      <c r="F28" s="18">
        <v>6511</v>
      </c>
      <c r="G28" s="18">
        <v>6505</v>
      </c>
      <c r="H28" s="18">
        <v>4387</v>
      </c>
      <c r="I28" s="18">
        <v>3170</v>
      </c>
    </row>
    <row r="29" spans="1:9" ht="12.75">
      <c r="A29" s="18" t="s">
        <v>20</v>
      </c>
      <c r="B29" s="18" t="s">
        <v>15</v>
      </c>
      <c r="C29" s="18">
        <v>6735</v>
      </c>
      <c r="D29" s="18">
        <v>7595</v>
      </c>
      <c r="E29" s="18">
        <v>780</v>
      </c>
      <c r="F29" s="18">
        <v>1917</v>
      </c>
      <c r="G29" s="18">
        <v>2108</v>
      </c>
      <c r="H29" s="18">
        <v>1565</v>
      </c>
      <c r="I29" s="18">
        <v>1225</v>
      </c>
    </row>
    <row r="30" spans="1:9" ht="12.75">
      <c r="A30" s="18" t="s">
        <v>82</v>
      </c>
      <c r="B30" s="18" t="s">
        <v>54</v>
      </c>
      <c r="C30" s="18">
        <v>22024</v>
      </c>
      <c r="D30" s="18">
        <v>27462</v>
      </c>
      <c r="E30" s="18">
        <v>2556</v>
      </c>
      <c r="F30" s="18">
        <v>7065</v>
      </c>
      <c r="G30" s="18">
        <v>8227</v>
      </c>
      <c r="H30" s="18">
        <v>5714</v>
      </c>
      <c r="I30" s="18">
        <v>3900</v>
      </c>
    </row>
    <row r="31" spans="1:9" ht="12.75">
      <c r="A31" s="18" t="s">
        <v>32</v>
      </c>
      <c r="B31" s="18" t="s">
        <v>52</v>
      </c>
      <c r="C31" s="18">
        <v>14225</v>
      </c>
      <c r="D31" s="18">
        <v>17232</v>
      </c>
      <c r="E31" s="18">
        <v>1537</v>
      </c>
      <c r="F31" s="18">
        <v>4369</v>
      </c>
      <c r="G31" s="18">
        <v>4810</v>
      </c>
      <c r="H31" s="18">
        <v>3689</v>
      </c>
      <c r="I31" s="18">
        <v>2827</v>
      </c>
    </row>
    <row r="32" spans="1:9" ht="12.75">
      <c r="A32" s="18" t="s">
        <v>0</v>
      </c>
      <c r="B32" s="18" t="s">
        <v>55</v>
      </c>
      <c r="C32" s="18">
        <v>11621</v>
      </c>
      <c r="D32" s="18">
        <v>13870</v>
      </c>
      <c r="E32" s="18">
        <v>1560</v>
      </c>
      <c r="F32" s="18">
        <v>3651</v>
      </c>
      <c r="G32" s="18">
        <v>3670</v>
      </c>
      <c r="H32" s="18">
        <v>2746</v>
      </c>
      <c r="I32" s="18">
        <v>2243</v>
      </c>
    </row>
    <row r="33" spans="1:9" ht="12.75">
      <c r="A33" s="18" t="s">
        <v>72</v>
      </c>
      <c r="B33" s="18" t="s">
        <v>28</v>
      </c>
      <c r="C33" s="18">
        <v>30138</v>
      </c>
      <c r="D33" s="18">
        <v>35315</v>
      </c>
      <c r="E33" s="18">
        <v>2994</v>
      </c>
      <c r="F33" s="18">
        <v>8956</v>
      </c>
      <c r="G33" s="18">
        <v>10565</v>
      </c>
      <c r="H33" s="18">
        <v>7489</v>
      </c>
      <c r="I33" s="18">
        <v>5311</v>
      </c>
    </row>
    <row r="34" spans="1:9" ht="12.75">
      <c r="A34" s="18" t="s">
        <v>49</v>
      </c>
      <c r="B34" s="18" t="s">
        <v>79</v>
      </c>
      <c r="C34" s="18">
        <v>12715</v>
      </c>
      <c r="D34" s="18">
        <v>15490</v>
      </c>
      <c r="E34" s="18">
        <v>1564</v>
      </c>
      <c r="F34" s="18">
        <v>3989</v>
      </c>
      <c r="G34" s="18">
        <v>4599</v>
      </c>
      <c r="H34" s="18">
        <v>3088</v>
      </c>
      <c r="I34" s="18">
        <v>2250</v>
      </c>
    </row>
    <row r="35" spans="1:9" ht="12.75">
      <c r="A35" s="18" t="s">
        <v>76</v>
      </c>
      <c r="B35" s="18" t="s">
        <v>84</v>
      </c>
      <c r="C35" s="18">
        <v>8397</v>
      </c>
      <c r="D35" s="18">
        <v>10222</v>
      </c>
      <c r="E35" s="18">
        <v>1251</v>
      </c>
      <c r="F35" s="18">
        <v>2943</v>
      </c>
      <c r="G35" s="18">
        <v>2775</v>
      </c>
      <c r="H35" s="18">
        <v>1991</v>
      </c>
      <c r="I35" s="18">
        <v>1262</v>
      </c>
    </row>
    <row r="36" spans="1:9" ht="12.75">
      <c r="A36" s="18" t="s">
        <v>9</v>
      </c>
      <c r="B36" s="18" t="s">
        <v>35</v>
      </c>
      <c r="C36" s="18">
        <v>18448</v>
      </c>
      <c r="D36" s="18">
        <v>22661</v>
      </c>
      <c r="E36" s="18">
        <v>1980</v>
      </c>
      <c r="F36" s="18">
        <v>6206</v>
      </c>
      <c r="G36" s="18">
        <v>6889</v>
      </c>
      <c r="H36" s="18">
        <v>4480</v>
      </c>
      <c r="I36" s="18">
        <v>3106</v>
      </c>
    </row>
    <row r="37" spans="1:9" ht="12.75">
      <c r="A37" s="18" t="s">
        <v>73</v>
      </c>
      <c r="B37" s="18" t="s">
        <v>78</v>
      </c>
      <c r="C37" s="18">
        <v>19507</v>
      </c>
      <c r="D37" s="18">
        <v>23710</v>
      </c>
      <c r="E37" s="18">
        <v>2600</v>
      </c>
      <c r="F37" s="18">
        <v>6780</v>
      </c>
      <c r="G37" s="18">
        <v>6713</v>
      </c>
      <c r="H37" s="18">
        <v>4543</v>
      </c>
      <c r="I37" s="18">
        <v>3074</v>
      </c>
    </row>
    <row r="38" spans="1:9" ht="12.75">
      <c r="A38" s="18" t="s">
        <v>29</v>
      </c>
      <c r="B38" s="18" t="s">
        <v>75</v>
      </c>
      <c r="C38" s="18">
        <v>10139</v>
      </c>
      <c r="D38" s="18">
        <v>12259</v>
      </c>
      <c r="E38" s="18">
        <v>1154</v>
      </c>
      <c r="F38" s="18">
        <v>3045</v>
      </c>
      <c r="G38" s="18">
        <v>3409</v>
      </c>
      <c r="H38" s="18">
        <v>2470</v>
      </c>
      <c r="I38" s="18">
        <v>2181</v>
      </c>
    </row>
    <row r="39" spans="1:9" ht="12.75">
      <c r="A39" s="18" t="s">
        <v>68</v>
      </c>
      <c r="B39" s="18" t="s">
        <v>14</v>
      </c>
      <c r="C39" s="18">
        <v>45048</v>
      </c>
      <c r="D39" s="18">
        <v>52911</v>
      </c>
      <c r="E39" s="18">
        <v>4662</v>
      </c>
      <c r="F39" s="18">
        <v>15051</v>
      </c>
      <c r="G39" s="18">
        <v>15606</v>
      </c>
      <c r="H39" s="18">
        <v>10117</v>
      </c>
      <c r="I39" s="18">
        <v>7475</v>
      </c>
    </row>
    <row r="40" spans="1:9" ht="12.75">
      <c r="A40" s="18" t="s">
        <v>19</v>
      </c>
      <c r="B40" s="18" t="s">
        <v>81</v>
      </c>
      <c r="C40" s="18">
        <v>7612</v>
      </c>
      <c r="D40" s="18">
        <v>8942</v>
      </c>
      <c r="E40" s="18">
        <v>736</v>
      </c>
      <c r="F40" s="18">
        <v>2291</v>
      </c>
      <c r="G40" s="18">
        <v>2340</v>
      </c>
      <c r="H40" s="18">
        <v>1991</v>
      </c>
      <c r="I40" s="18">
        <v>1584</v>
      </c>
    </row>
    <row r="41" spans="1:9" ht="12.75">
      <c r="A41" s="18" t="s">
        <v>48</v>
      </c>
      <c r="B41" s="18" t="s">
        <v>17</v>
      </c>
      <c r="C41" s="18">
        <v>8355</v>
      </c>
      <c r="D41" s="18">
        <v>9538</v>
      </c>
      <c r="E41" s="18">
        <v>899</v>
      </c>
      <c r="F41" s="18">
        <v>2462</v>
      </c>
      <c r="G41" s="18">
        <v>2631</v>
      </c>
      <c r="H41" s="18">
        <v>2021</v>
      </c>
      <c r="I41" s="18">
        <v>1525</v>
      </c>
    </row>
    <row r="42" spans="1:9" ht="12.75">
      <c r="A42" s="18" t="s">
        <v>59</v>
      </c>
      <c r="B42" s="18" t="s">
        <v>80</v>
      </c>
      <c r="C42" s="18">
        <v>11856</v>
      </c>
      <c r="D42" s="18">
        <v>14282</v>
      </c>
      <c r="E42" s="18">
        <v>1431</v>
      </c>
      <c r="F42" s="18">
        <v>3812</v>
      </c>
      <c r="G42" s="18">
        <v>3910</v>
      </c>
      <c r="H42" s="18">
        <v>2933</v>
      </c>
      <c r="I42" s="18">
        <v>2196</v>
      </c>
    </row>
    <row r="43" spans="1:9" ht="12.75">
      <c r="A43" s="18" t="s">
        <v>63</v>
      </c>
      <c r="B43" s="18" t="s">
        <v>31</v>
      </c>
      <c r="C43" s="18">
        <v>10661</v>
      </c>
      <c r="D43" s="18">
        <v>12397</v>
      </c>
      <c r="E43" s="18">
        <v>1117</v>
      </c>
      <c r="F43" s="18">
        <v>3284</v>
      </c>
      <c r="G43" s="18">
        <v>3482</v>
      </c>
      <c r="H43" s="18">
        <v>2544</v>
      </c>
      <c r="I43" s="18">
        <v>1970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2019-11-06T07:37:11Z</dcterms:modified>
  <cp:category/>
  <cp:version/>
  <cp:contentType/>
  <cp:contentStatus/>
</cp:coreProperties>
</file>