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caen'!$A$1:$F$54</definedName>
    <definedName name="_xlnm.Print_Area" localSheetId="0">'dizol jud'!$A$1:$E$47</definedName>
  </definedNames>
  <calcPr fullCalcOnLoad="1"/>
</workbook>
</file>

<file path=xl/sharedStrings.xml><?xml version="1.0" encoding="utf-8"?>
<sst xmlns="http://schemas.openxmlformats.org/spreadsheetml/2006/main" count="115" uniqueCount="82">
  <si>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</si>
  <si>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</si>
  <si>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</si>
  <si>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</si>
  <si>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</si>
  <si>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</si>
  <si>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</si>
  <si>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</si>
  <si>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</si>
  <si>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</si>
  <si>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</si>
  <si>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</si>
  <si>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</si>
  <si>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</si>
  <si>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</si>
  <si>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</si>
  <si>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</si>
  <si>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</si>
  <si>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</si>
  <si>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</si>
  <si>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</si>
  <si>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</si>
  <si>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</si>
  <si>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</si>
  <si>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</si>
  <si>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</si>
  <si>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</si>
  <si>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</si>
  <si>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</si>
  <si>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</si>
  <si>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</si>
  <si>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</si>
  <si>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</si>
  <si>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</si>
  <si>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</si>
  <si>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</si>
  <si>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</si>
  <si>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</si>
  <si>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</si>
  <si>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</si>
  <si>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</si>
  <si>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</si>
  <si>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</si>
  <si>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</si>
  <si>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</si>
  <si>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</si>
  <si>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</si>
  <si>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</si>
  <si>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</si>
  <si>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</si>
  <si>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</si>
  <si>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</si>
  <si>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</si>
  <si>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</si>
  <si>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</si>
  <si>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</si>
  <si>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</si>
  <si>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</si>
  <si>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</si>
  <si>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</si>
  <si>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</si>
  <si>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</si>
  <si>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</si>
  <si>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</si>
  <si>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</si>
  <si>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</si>
  <si>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</si>
  <si>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</si>
  <si>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</si>
  <si>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</si>
  <si>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</si>
  <si>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</si>
  <si>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Intermedieri financiare</t>
  </si>
  <si>
    <t>Produse ale industriei prelucrătoare</t>
  </si>
  <si>
    <t>Industria alimentara si a bauturilor</t>
  </si>
  <si>
    <t>Energie electrică şi termică, gaze şi apă</t>
  </si>
  <si>
    <t>Activităţi ale gospodăriilor private în calitate de angajator de personal casnic; activităţi ale gospodariilor private de producere de bunuri şi servicii destinate consumului propriu</t>
  </si>
  <si>
    <t>Administraţie publică şi apărare; asigurări sociale din sistemul public</t>
  </si>
  <si>
    <t>Dizolvări în perioada 01.01.2019 -31.12.2019 comparativ cu aceeaşi perioadă a anului trecut</t>
  </si>
  <si>
    <t>Nr. dizolvări în perioada 01.01.2019 -31.12.2019</t>
  </si>
  <si>
    <t>Nr. dizolvări în perioada 01.01.2018 -31.12.2018</t>
  </si>
  <si>
    <t>Nr. dizolvări în perioada 01.12.2019 -31.12.2019</t>
  </si>
</sst>
</file>

<file path=xl/styles.xml><?xml version="1.0" encoding="utf-8"?>
<styleSheet xmlns="http://schemas.openxmlformats.org/spreadsheetml/2006/main">
  <numFmts count="2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#.#"/>
    <numFmt numFmtId="183" formatCode="#.#00&quot;%&quot;"/>
  </numFmts>
  <fonts count="43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2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5" fillId="32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" fontId="5" fillId="32" borderId="10" xfId="0" applyNumberFormat="1" applyFont="1" applyFill="1" applyBorder="1" applyAlignment="1">
      <alignment horizontal="right" vertical="top" wrapText="1"/>
    </xf>
    <xf numFmtId="49" fontId="5" fillId="32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49" fontId="0" fillId="0" borderId="10" xfId="0" applyNumberFormat="1" applyFont="1" applyBorder="1" applyAlignment="1">
      <alignment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5" fillId="32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10" fontId="0" fillId="0" borderId="10" xfId="59" applyNumberFormat="1" applyFont="1" applyBorder="1" applyAlignment="1">
      <alignment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 horizontal="left" vertical="top" wrapText="1"/>
    </xf>
    <xf numFmtId="1" fontId="0" fillId="0" borderId="10" xfId="0" applyNumberFormat="1" applyBorder="1" applyAlignment="1">
      <alignment horizontal="right" vertical="top" wrapText="1"/>
    </xf>
    <xf numFmtId="0" fontId="6" fillId="3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/>
    </xf>
    <xf numFmtId="0" fontId="1" fillId="32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1304925</xdr:colOff>
      <xdr:row>13</xdr:row>
      <xdr:rowOff>28575</xdr:rowOff>
    </xdr:from>
    <xdr:to>
      <xdr:col>3</xdr:col>
      <xdr:colOff>752475</xdr:colOff>
      <xdr:row>33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04925" y="230505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2438400</xdr:colOff>
      <xdr:row>14</xdr:row>
      <xdr:rowOff>123825</xdr:rowOff>
    </xdr:from>
    <xdr:to>
      <xdr:col>3</xdr:col>
      <xdr:colOff>990600</xdr:colOff>
      <xdr:row>37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457575" y="2390775"/>
          <a:ext cx="5200650" cy="36671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  <col min="5" max="5" width="23.00390625" style="0" customWidth="1"/>
  </cols>
  <sheetData>
    <row r="1" spans="1:5" ht="26.25" customHeight="1">
      <c r="A1" s="27" t="s">
        <v>78</v>
      </c>
      <c r="B1" s="27"/>
      <c r="C1" s="27"/>
      <c r="D1" s="27"/>
      <c r="E1" s="27"/>
    </row>
    <row r="2" spans="1:4" ht="12.75" customHeight="1">
      <c r="A2" s="30"/>
      <c r="B2" s="30"/>
      <c r="C2" s="30"/>
      <c r="D2" s="30"/>
    </row>
    <row r="3" spans="1:5" ht="12.75" customHeight="1">
      <c r="A3" s="28" t="s">
        <v>68</v>
      </c>
      <c r="B3" s="26" t="s">
        <v>79</v>
      </c>
      <c r="C3" s="26" t="s">
        <v>80</v>
      </c>
      <c r="D3" s="28" t="s">
        <v>71</v>
      </c>
      <c r="E3" s="26" t="s">
        <v>81</v>
      </c>
    </row>
    <row r="4" spans="1:5" ht="12.75">
      <c r="A4" s="28"/>
      <c r="B4" s="26"/>
      <c r="C4" s="26"/>
      <c r="D4" s="28"/>
      <c r="E4" s="26"/>
    </row>
    <row r="5" spans="1:5" ht="12.75">
      <c r="A5" s="16" t="s">
        <v>0</v>
      </c>
      <c r="B5" s="5">
        <v>518</v>
      </c>
      <c r="C5" s="5">
        <v>473</v>
      </c>
      <c r="D5" s="17">
        <f>(B5-C5)/C5</f>
        <v>0.09513742071881606</v>
      </c>
      <c r="E5" s="18">
        <v>37</v>
      </c>
    </row>
    <row r="6" spans="1:5" ht="12.75">
      <c r="A6" s="16" t="s">
        <v>1</v>
      </c>
      <c r="B6" s="5">
        <v>642</v>
      </c>
      <c r="C6" s="5">
        <v>662</v>
      </c>
      <c r="D6" s="17">
        <f aca="true" t="shared" si="0" ref="D6:D46">(B6-C6)/C6</f>
        <v>-0.030211480362537766</v>
      </c>
      <c r="E6" s="18">
        <v>49</v>
      </c>
    </row>
    <row r="7" spans="1:5" ht="12.75">
      <c r="A7" s="16" t="s">
        <v>2</v>
      </c>
      <c r="B7" s="5">
        <v>894</v>
      </c>
      <c r="C7" s="5">
        <v>1045</v>
      </c>
      <c r="D7" s="17">
        <f t="shared" si="0"/>
        <v>-0.1444976076555024</v>
      </c>
      <c r="E7" s="18">
        <v>81</v>
      </c>
    </row>
    <row r="8" spans="1:5" ht="12.75">
      <c r="A8" s="16" t="s">
        <v>3</v>
      </c>
      <c r="B8" s="5">
        <v>924</v>
      </c>
      <c r="C8" s="5">
        <v>951</v>
      </c>
      <c r="D8" s="17">
        <f t="shared" si="0"/>
        <v>-0.028391167192429023</v>
      </c>
      <c r="E8" s="18">
        <v>86</v>
      </c>
    </row>
    <row r="9" spans="1:5" ht="12.75">
      <c r="A9" s="16" t="s">
        <v>4</v>
      </c>
      <c r="B9" s="5">
        <v>935</v>
      </c>
      <c r="C9" s="5">
        <v>816</v>
      </c>
      <c r="D9" s="17">
        <f t="shared" si="0"/>
        <v>0.14583333333333334</v>
      </c>
      <c r="E9" s="18">
        <v>57</v>
      </c>
    </row>
    <row r="10" spans="1:5" ht="12.75">
      <c r="A10" s="16" t="s">
        <v>5</v>
      </c>
      <c r="B10" s="5">
        <v>546</v>
      </c>
      <c r="C10" s="5">
        <v>340</v>
      </c>
      <c r="D10" s="17">
        <f t="shared" si="0"/>
        <v>0.6058823529411764</v>
      </c>
      <c r="E10" s="18">
        <v>34</v>
      </c>
    </row>
    <row r="11" spans="1:5" ht="12.75">
      <c r="A11" s="16" t="s">
        <v>6</v>
      </c>
      <c r="B11" s="5">
        <v>346</v>
      </c>
      <c r="C11" s="5">
        <v>546</v>
      </c>
      <c r="D11" s="17">
        <f t="shared" si="0"/>
        <v>-0.3663003663003663</v>
      </c>
      <c r="E11" s="18">
        <v>24</v>
      </c>
    </row>
    <row r="12" spans="1:5" ht="12.75">
      <c r="A12" s="16" t="s">
        <v>7</v>
      </c>
      <c r="B12" s="5">
        <v>1254</v>
      </c>
      <c r="C12" s="5">
        <v>993</v>
      </c>
      <c r="D12" s="17">
        <f t="shared" si="0"/>
        <v>0.2628398791540785</v>
      </c>
      <c r="E12" s="18">
        <v>107</v>
      </c>
    </row>
    <row r="13" spans="1:5" ht="12.75">
      <c r="A13" s="16" t="s">
        <v>8</v>
      </c>
      <c r="B13" s="5">
        <v>762</v>
      </c>
      <c r="C13" s="5">
        <v>583</v>
      </c>
      <c r="D13" s="17">
        <f t="shared" si="0"/>
        <v>0.307032590051458</v>
      </c>
      <c r="E13" s="18">
        <v>148</v>
      </c>
    </row>
    <row r="14" spans="1:5" ht="12.75">
      <c r="A14" s="16" t="s">
        <v>69</v>
      </c>
      <c r="B14" s="5">
        <v>5905</v>
      </c>
      <c r="C14" s="5">
        <v>6717</v>
      </c>
      <c r="D14" s="17">
        <f t="shared" si="0"/>
        <v>-0.12088730087836833</v>
      </c>
      <c r="E14" s="18">
        <v>441</v>
      </c>
    </row>
    <row r="15" spans="1:5" ht="12.75">
      <c r="A15" s="16" t="s">
        <v>9</v>
      </c>
      <c r="B15" s="5">
        <v>619</v>
      </c>
      <c r="C15" s="5">
        <v>539</v>
      </c>
      <c r="D15" s="17">
        <f t="shared" si="0"/>
        <v>0.14842300556586271</v>
      </c>
      <c r="E15" s="18">
        <v>40</v>
      </c>
    </row>
    <row r="16" spans="1:5" ht="12.75">
      <c r="A16" s="16" t="s">
        <v>10</v>
      </c>
      <c r="B16" s="5">
        <v>506</v>
      </c>
      <c r="C16" s="5">
        <v>361</v>
      </c>
      <c r="D16" s="17">
        <f t="shared" si="0"/>
        <v>0.40166204986149584</v>
      </c>
      <c r="E16" s="18">
        <v>12</v>
      </c>
    </row>
    <row r="17" spans="1:5" ht="12.75">
      <c r="A17" s="16" t="s">
        <v>12</v>
      </c>
      <c r="B17" s="5">
        <v>1640</v>
      </c>
      <c r="C17" s="5">
        <v>1860</v>
      </c>
      <c r="D17" s="17">
        <f t="shared" si="0"/>
        <v>-0.11827956989247312</v>
      </c>
      <c r="E17" s="18">
        <v>153</v>
      </c>
    </row>
    <row r="18" spans="1:5" ht="12.75">
      <c r="A18" s="16" t="s">
        <v>13</v>
      </c>
      <c r="B18" s="5">
        <v>1717</v>
      </c>
      <c r="C18" s="5">
        <v>1605</v>
      </c>
      <c r="D18" s="17">
        <f t="shared" si="0"/>
        <v>0.06978193146417445</v>
      </c>
      <c r="E18" s="18">
        <v>184</v>
      </c>
    </row>
    <row r="19" spans="1:5" ht="12.75">
      <c r="A19" s="16" t="s">
        <v>14</v>
      </c>
      <c r="B19" s="5">
        <v>206</v>
      </c>
      <c r="C19" s="5">
        <v>202</v>
      </c>
      <c r="D19" s="17">
        <f t="shared" si="0"/>
        <v>0.019801980198019802</v>
      </c>
      <c r="E19" s="18">
        <v>18</v>
      </c>
    </row>
    <row r="20" spans="1:5" ht="12.75">
      <c r="A20" s="16" t="s">
        <v>11</v>
      </c>
      <c r="B20" s="5">
        <v>291</v>
      </c>
      <c r="C20" s="5">
        <v>223</v>
      </c>
      <c r="D20" s="17">
        <f t="shared" si="0"/>
        <v>0.30493273542600896</v>
      </c>
      <c r="E20" s="18">
        <v>15</v>
      </c>
    </row>
    <row r="21" spans="1:5" ht="12.75">
      <c r="A21" s="16" t="s">
        <v>16</v>
      </c>
      <c r="B21" s="5">
        <v>1100</v>
      </c>
      <c r="C21" s="5">
        <v>1197</v>
      </c>
      <c r="D21" s="17">
        <f t="shared" si="0"/>
        <v>-0.0810359231411863</v>
      </c>
      <c r="E21" s="18">
        <v>97</v>
      </c>
    </row>
    <row r="22" spans="1:5" ht="12.75">
      <c r="A22" s="16" t="s">
        <v>15</v>
      </c>
      <c r="B22" s="5">
        <v>666</v>
      </c>
      <c r="C22" s="5">
        <v>680</v>
      </c>
      <c r="D22" s="17">
        <f t="shared" si="0"/>
        <v>-0.020588235294117647</v>
      </c>
      <c r="E22" s="18">
        <v>37</v>
      </c>
    </row>
    <row r="23" spans="1:5" ht="12.75">
      <c r="A23" s="16" t="s">
        <v>17</v>
      </c>
      <c r="B23" s="5">
        <v>1027</v>
      </c>
      <c r="C23" s="5">
        <v>746</v>
      </c>
      <c r="D23" s="17">
        <f t="shared" si="0"/>
        <v>0.37667560321715815</v>
      </c>
      <c r="E23" s="18">
        <v>116</v>
      </c>
    </row>
    <row r="24" spans="1:5" ht="12.75">
      <c r="A24" s="16" t="s">
        <v>18</v>
      </c>
      <c r="B24" s="5">
        <v>290</v>
      </c>
      <c r="C24" s="5">
        <v>358</v>
      </c>
      <c r="D24" s="17">
        <f t="shared" si="0"/>
        <v>-0.18994413407821228</v>
      </c>
      <c r="E24" s="18">
        <v>24</v>
      </c>
    </row>
    <row r="25" spans="1:5" ht="12.75">
      <c r="A25" s="16" t="s">
        <v>19</v>
      </c>
      <c r="B25" s="5">
        <v>431</v>
      </c>
      <c r="C25" s="5">
        <v>411</v>
      </c>
      <c r="D25" s="17">
        <f t="shared" si="0"/>
        <v>0.04866180048661801</v>
      </c>
      <c r="E25" s="18">
        <v>47</v>
      </c>
    </row>
    <row r="26" spans="1:5" ht="12.75">
      <c r="A26" s="16" t="s">
        <v>20</v>
      </c>
      <c r="B26" s="5">
        <v>219</v>
      </c>
      <c r="C26" s="5">
        <v>198</v>
      </c>
      <c r="D26" s="17">
        <f t="shared" si="0"/>
        <v>0.10606060606060606</v>
      </c>
      <c r="E26" s="18">
        <v>17</v>
      </c>
    </row>
    <row r="27" spans="1:5" ht="12.75">
      <c r="A27" s="16" t="s">
        <v>21</v>
      </c>
      <c r="B27" s="5">
        <v>836</v>
      </c>
      <c r="C27" s="5">
        <v>776</v>
      </c>
      <c r="D27" s="17">
        <f t="shared" si="0"/>
        <v>0.07731958762886598</v>
      </c>
      <c r="E27" s="18">
        <v>71</v>
      </c>
    </row>
    <row r="28" spans="1:5" ht="12.75">
      <c r="A28" s="16" t="s">
        <v>22</v>
      </c>
      <c r="B28" s="5">
        <v>185</v>
      </c>
      <c r="C28" s="5">
        <v>250</v>
      </c>
      <c r="D28" s="17">
        <f t="shared" si="0"/>
        <v>-0.26</v>
      </c>
      <c r="E28" s="18">
        <v>8</v>
      </c>
    </row>
    <row r="29" spans="1:5" ht="12.75">
      <c r="A29" s="16" t="s">
        <v>23</v>
      </c>
      <c r="B29" s="5">
        <v>1086</v>
      </c>
      <c r="C29" s="5">
        <v>1076</v>
      </c>
      <c r="D29" s="17">
        <f t="shared" si="0"/>
        <v>0.00929368029739777</v>
      </c>
      <c r="E29" s="18">
        <v>85</v>
      </c>
    </row>
    <row r="30" spans="1:5" ht="12.75">
      <c r="A30" s="16" t="s">
        <v>24</v>
      </c>
      <c r="B30" s="5">
        <v>1269</v>
      </c>
      <c r="C30" s="5">
        <v>1233</v>
      </c>
      <c r="D30" s="17">
        <f t="shared" si="0"/>
        <v>0.029197080291970802</v>
      </c>
      <c r="E30" s="18">
        <v>113</v>
      </c>
    </row>
    <row r="31" spans="1:5" ht="12.75">
      <c r="A31" s="16" t="s">
        <v>25</v>
      </c>
      <c r="B31" s="5">
        <v>574</v>
      </c>
      <c r="C31" s="5">
        <v>557</v>
      </c>
      <c r="D31" s="17">
        <f t="shared" si="0"/>
        <v>0.03052064631956912</v>
      </c>
      <c r="E31" s="18">
        <v>52</v>
      </c>
    </row>
    <row r="32" spans="1:5" ht="12.75">
      <c r="A32" s="16" t="s">
        <v>26</v>
      </c>
      <c r="B32" s="5">
        <v>235</v>
      </c>
      <c r="C32" s="5">
        <v>233</v>
      </c>
      <c r="D32" s="17">
        <f t="shared" si="0"/>
        <v>0.008583690987124463</v>
      </c>
      <c r="E32" s="18">
        <v>22</v>
      </c>
    </row>
    <row r="33" spans="1:5" ht="12.75">
      <c r="A33" s="16" t="s">
        <v>27</v>
      </c>
      <c r="B33" s="5">
        <v>667</v>
      </c>
      <c r="C33" s="5">
        <v>744</v>
      </c>
      <c r="D33" s="17">
        <f t="shared" si="0"/>
        <v>-0.10349462365591398</v>
      </c>
      <c r="E33" s="18">
        <v>43</v>
      </c>
    </row>
    <row r="34" spans="1:5" ht="12.75">
      <c r="A34" s="16" t="s">
        <v>28</v>
      </c>
      <c r="B34" s="5">
        <v>432</v>
      </c>
      <c r="C34" s="5">
        <v>549</v>
      </c>
      <c r="D34" s="17">
        <f t="shared" si="0"/>
        <v>-0.21311475409836064</v>
      </c>
      <c r="E34" s="18">
        <v>22</v>
      </c>
    </row>
    <row r="35" spans="1:5" ht="12.75">
      <c r="A35" s="16" t="s">
        <v>29</v>
      </c>
      <c r="B35" s="5">
        <v>399</v>
      </c>
      <c r="C35" s="5">
        <v>503</v>
      </c>
      <c r="D35" s="17">
        <f t="shared" si="0"/>
        <v>-0.20675944333996024</v>
      </c>
      <c r="E35" s="18">
        <v>44</v>
      </c>
    </row>
    <row r="36" spans="1:5" ht="12.75">
      <c r="A36" s="16" t="s">
        <v>30</v>
      </c>
      <c r="B36" s="5">
        <v>1193</v>
      </c>
      <c r="C36" s="5">
        <v>1093</v>
      </c>
      <c r="D36" s="17">
        <f t="shared" si="0"/>
        <v>0.09149130832570906</v>
      </c>
      <c r="E36" s="18">
        <v>102</v>
      </c>
    </row>
    <row r="37" spans="1:5" ht="12.75">
      <c r="A37" s="16" t="s">
        <v>31</v>
      </c>
      <c r="B37" s="5">
        <v>465</v>
      </c>
      <c r="C37" s="5">
        <v>466</v>
      </c>
      <c r="D37" s="17">
        <f t="shared" si="0"/>
        <v>-0.002145922746781116</v>
      </c>
      <c r="E37" s="18">
        <v>39</v>
      </c>
    </row>
    <row r="38" spans="1:5" ht="12.75">
      <c r="A38" s="16" t="s">
        <v>33</v>
      </c>
      <c r="B38" s="5">
        <v>667</v>
      </c>
      <c r="C38" s="5">
        <v>632</v>
      </c>
      <c r="D38" s="17">
        <f t="shared" si="0"/>
        <v>0.055379746835443035</v>
      </c>
      <c r="E38" s="18">
        <v>43</v>
      </c>
    </row>
    <row r="39" spans="1:5" ht="12.75">
      <c r="A39" s="16" t="s">
        <v>34</v>
      </c>
      <c r="B39" s="5">
        <v>590</v>
      </c>
      <c r="C39" s="5">
        <v>737</v>
      </c>
      <c r="D39" s="17">
        <f t="shared" si="0"/>
        <v>-0.1994572591587517</v>
      </c>
      <c r="E39" s="18">
        <v>48</v>
      </c>
    </row>
    <row r="40" spans="1:5" ht="12.75">
      <c r="A40" s="16" t="s">
        <v>32</v>
      </c>
      <c r="B40" s="5">
        <v>349</v>
      </c>
      <c r="C40" s="5">
        <v>356</v>
      </c>
      <c r="D40" s="17">
        <f t="shared" si="0"/>
        <v>-0.019662921348314606</v>
      </c>
      <c r="E40" s="18">
        <v>23</v>
      </c>
    </row>
    <row r="41" spans="1:5" ht="12.75">
      <c r="A41" s="16" t="s">
        <v>35</v>
      </c>
      <c r="B41" s="5">
        <v>373</v>
      </c>
      <c r="C41" s="5">
        <v>248</v>
      </c>
      <c r="D41" s="17">
        <f t="shared" si="0"/>
        <v>0.5040322580645161</v>
      </c>
      <c r="E41" s="18">
        <v>21</v>
      </c>
    </row>
    <row r="42" spans="1:5" ht="12.75">
      <c r="A42" s="16" t="s">
        <v>36</v>
      </c>
      <c r="B42" s="5">
        <v>1717</v>
      </c>
      <c r="C42" s="5">
        <v>1832</v>
      </c>
      <c r="D42" s="17">
        <f t="shared" si="0"/>
        <v>-0.06277292576419213</v>
      </c>
      <c r="E42" s="18">
        <v>134</v>
      </c>
    </row>
    <row r="43" spans="1:5" ht="12.75">
      <c r="A43" s="16" t="s">
        <v>37</v>
      </c>
      <c r="B43" s="5">
        <v>367</v>
      </c>
      <c r="C43" s="5">
        <v>374</v>
      </c>
      <c r="D43" s="17">
        <f t="shared" si="0"/>
        <v>-0.01871657754010695</v>
      </c>
      <c r="E43" s="18">
        <v>33</v>
      </c>
    </row>
    <row r="44" spans="1:5" ht="12.75">
      <c r="A44" s="16" t="s">
        <v>38</v>
      </c>
      <c r="B44" s="5">
        <v>325</v>
      </c>
      <c r="C44" s="5">
        <v>247</v>
      </c>
      <c r="D44" s="17">
        <f t="shared" si="0"/>
        <v>0.3157894736842105</v>
      </c>
      <c r="E44" s="18">
        <v>54</v>
      </c>
    </row>
    <row r="45" spans="1:5" ht="12.75">
      <c r="A45" s="16" t="s">
        <v>40</v>
      </c>
      <c r="B45" s="5">
        <v>379</v>
      </c>
      <c r="C45" s="5">
        <v>445</v>
      </c>
      <c r="D45" s="17">
        <f t="shared" si="0"/>
        <v>-0.14831460674157304</v>
      </c>
      <c r="E45" s="18">
        <v>25</v>
      </c>
    </row>
    <row r="46" spans="1:5" ht="12.75">
      <c r="A46" s="16" t="s">
        <v>39</v>
      </c>
      <c r="B46" s="5">
        <v>534</v>
      </c>
      <c r="C46" s="5">
        <v>501</v>
      </c>
      <c r="D46" s="17">
        <f t="shared" si="0"/>
        <v>0.0658682634730539</v>
      </c>
      <c r="E46" s="18">
        <v>57</v>
      </c>
    </row>
    <row r="47" spans="1:8" s="1" customFormat="1" ht="12.75">
      <c r="A47" s="19" t="s">
        <v>67</v>
      </c>
      <c r="B47" s="20">
        <v>34080</v>
      </c>
      <c r="C47" s="20">
        <v>34358</v>
      </c>
      <c r="D47" s="17">
        <f>(B47-C47)/C47</f>
        <v>-0.008091274230164735</v>
      </c>
      <c r="E47" s="18">
        <v>2863</v>
      </c>
      <c r="F47"/>
      <c r="G47"/>
      <c r="H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29"/>
      <c r="B50" s="29"/>
      <c r="C50" s="29"/>
      <c r="D50" s="29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spans="5:8" ht="12.75">
      <c r="E64" s="2"/>
      <c r="F64" s="1"/>
      <c r="G64" s="1"/>
      <c r="H64" s="1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4"/>
    </row>
    <row r="100" ht="12.75">
      <c r="E100" s="4"/>
    </row>
  </sheetData>
  <sheetProtection selectLockedCells="1" selectUnlockedCells="1"/>
  <mergeCells count="8">
    <mergeCell ref="E3:E4"/>
    <mergeCell ref="A1:E1"/>
    <mergeCell ref="D3:D4"/>
    <mergeCell ref="A50:D50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zoomScalePageLayoutView="0" workbookViewId="0" topLeftCell="A1">
      <selection activeCell="F3" sqref="F3:F4"/>
    </sheetView>
  </sheetViews>
  <sheetFormatPr defaultColWidth="9.140625" defaultRowHeight="12.75"/>
  <cols>
    <col min="1" max="1" width="15.28125" style="1" customWidth="1"/>
    <col min="2" max="2" width="76.421875" style="6" customWidth="1"/>
    <col min="3" max="3" width="23.28125" style="6" customWidth="1"/>
    <col min="4" max="4" width="23.140625" style="6" customWidth="1"/>
    <col min="5" max="5" width="9.57421875" style="1" customWidth="1"/>
    <col min="6" max="6" width="23.140625" style="15" customWidth="1"/>
    <col min="7" max="16384" width="9.140625" style="6" customWidth="1"/>
  </cols>
  <sheetData>
    <row r="1" spans="1:6" s="7" customFormat="1" ht="12.75" customHeight="1">
      <c r="A1" s="31" t="s">
        <v>78</v>
      </c>
      <c r="B1" s="31"/>
      <c r="C1" s="31"/>
      <c r="D1" s="31"/>
      <c r="E1" s="31"/>
      <c r="F1" s="31"/>
    </row>
    <row r="2" spans="1:6" s="7" customFormat="1" ht="12.75">
      <c r="A2" s="31"/>
      <c r="B2" s="31"/>
      <c r="C2" s="31"/>
      <c r="D2" s="31"/>
      <c r="E2" s="31"/>
      <c r="F2" s="15"/>
    </row>
    <row r="3" spans="1:6" s="1" customFormat="1" ht="12.75">
      <c r="A3" s="28" t="s">
        <v>41</v>
      </c>
      <c r="B3" s="28" t="s">
        <v>60</v>
      </c>
      <c r="C3" s="26" t="s">
        <v>79</v>
      </c>
      <c r="D3" s="26" t="s">
        <v>80</v>
      </c>
      <c r="E3" s="28" t="s">
        <v>71</v>
      </c>
      <c r="F3" s="26" t="s">
        <v>81</v>
      </c>
    </row>
    <row r="4" spans="1:6" s="1" customFormat="1" ht="12.75">
      <c r="A4" s="28"/>
      <c r="B4" s="28"/>
      <c r="C4" s="26"/>
      <c r="D4" s="26"/>
      <c r="E4" s="28"/>
      <c r="F4" s="26"/>
    </row>
    <row r="5" spans="1:6" ht="12.75">
      <c r="A5" s="32" t="s">
        <v>61</v>
      </c>
      <c r="B5" s="10" t="s">
        <v>47</v>
      </c>
      <c r="C5" s="9"/>
      <c r="D5" s="9">
        <v>1</v>
      </c>
      <c r="E5" s="17">
        <f aca="true" t="shared" si="0" ref="E5:E60">(C5-D5)/D5</f>
        <v>-1</v>
      </c>
      <c r="F5" s="8"/>
    </row>
    <row r="6" spans="1:6" ht="12.75">
      <c r="A6" s="32"/>
      <c r="B6" s="10" t="s">
        <v>48</v>
      </c>
      <c r="C6" s="9">
        <v>8</v>
      </c>
      <c r="D6" s="9">
        <v>9</v>
      </c>
      <c r="E6" s="17">
        <f t="shared" si="0"/>
        <v>-0.1111111111111111</v>
      </c>
      <c r="F6" s="8"/>
    </row>
    <row r="7" spans="1:6" ht="12.75">
      <c r="A7" s="32"/>
      <c r="B7" s="10" t="s">
        <v>49</v>
      </c>
      <c r="C7" s="9">
        <v>24</v>
      </c>
      <c r="D7" s="9">
        <v>39</v>
      </c>
      <c r="E7" s="17">
        <f t="shared" si="0"/>
        <v>-0.38461538461538464</v>
      </c>
      <c r="F7" s="8">
        <v>5</v>
      </c>
    </row>
    <row r="8" spans="1:6" ht="12.75">
      <c r="A8" s="32"/>
      <c r="B8" s="10" t="s">
        <v>50</v>
      </c>
      <c r="C8" s="9">
        <v>7</v>
      </c>
      <c r="D8" s="9">
        <v>9</v>
      </c>
      <c r="E8" s="17">
        <f t="shared" si="0"/>
        <v>-0.2222222222222222</v>
      </c>
      <c r="F8" s="8"/>
    </row>
    <row r="9" spans="1:6" ht="12.75">
      <c r="A9" s="32"/>
      <c r="B9" s="10" t="s">
        <v>52</v>
      </c>
      <c r="C9" s="9">
        <v>18</v>
      </c>
      <c r="D9" s="9">
        <v>19</v>
      </c>
      <c r="E9" s="17">
        <f t="shared" si="0"/>
        <v>-0.05263157894736842</v>
      </c>
      <c r="F9" s="8">
        <v>2</v>
      </c>
    </row>
    <row r="10" spans="1:6" ht="12.75">
      <c r="A10" s="32"/>
      <c r="B10" s="10" t="s">
        <v>53</v>
      </c>
      <c r="C10" s="9">
        <v>4</v>
      </c>
      <c r="D10" s="9">
        <v>3</v>
      </c>
      <c r="E10" s="17">
        <f t="shared" si="0"/>
        <v>0.3333333333333333</v>
      </c>
      <c r="F10" s="8"/>
    </row>
    <row r="11" spans="1:6" ht="12.75">
      <c r="A11" s="32"/>
      <c r="B11" s="10" t="s">
        <v>43</v>
      </c>
      <c r="C11" s="9">
        <v>13</v>
      </c>
      <c r="D11" s="9">
        <v>29</v>
      </c>
      <c r="E11" s="17">
        <f t="shared" si="0"/>
        <v>-0.5517241379310345</v>
      </c>
      <c r="F11" s="8">
        <v>3</v>
      </c>
    </row>
    <row r="12" spans="1:6" ht="12.75">
      <c r="A12" s="32"/>
      <c r="B12" s="10" t="s">
        <v>74</v>
      </c>
      <c r="C12" s="9">
        <v>0</v>
      </c>
      <c r="D12" s="9">
        <v>1</v>
      </c>
      <c r="E12" s="17">
        <f t="shared" si="0"/>
        <v>-1</v>
      </c>
      <c r="F12" s="8"/>
    </row>
    <row r="13" spans="1:6" s="1" customFormat="1" ht="12.75">
      <c r="A13" s="32"/>
      <c r="B13" s="10" t="s">
        <v>44</v>
      </c>
      <c r="C13" s="9">
        <v>1</v>
      </c>
      <c r="D13" s="9">
        <v>0</v>
      </c>
      <c r="E13" s="17"/>
      <c r="F13" s="8"/>
    </row>
    <row r="14" spans="1:6" s="1" customFormat="1" ht="12.75">
      <c r="A14" s="32"/>
      <c r="B14" s="10" t="s">
        <v>54</v>
      </c>
      <c r="C14" s="9">
        <v>45</v>
      </c>
      <c r="D14" s="9">
        <v>50</v>
      </c>
      <c r="E14" s="17">
        <f t="shared" si="0"/>
        <v>-0.1</v>
      </c>
      <c r="F14" s="8">
        <v>5</v>
      </c>
    </row>
    <row r="15" spans="1:6" s="11" customFormat="1" ht="12.75" customHeight="1">
      <c r="A15" s="32"/>
      <c r="B15" s="8" t="s">
        <v>55</v>
      </c>
      <c r="C15" s="9">
        <v>12</v>
      </c>
      <c r="D15" s="9">
        <v>19</v>
      </c>
      <c r="E15" s="17">
        <f t="shared" si="0"/>
        <v>-0.3684210526315789</v>
      </c>
      <c r="F15" s="8"/>
    </row>
    <row r="16" spans="1:6" s="1" customFormat="1" ht="12.75" customHeight="1">
      <c r="A16" s="32"/>
      <c r="B16" s="12" t="s">
        <v>56</v>
      </c>
      <c r="C16" s="13">
        <v>4</v>
      </c>
      <c r="D16" s="13">
        <v>7</v>
      </c>
      <c r="E16" s="17">
        <f t="shared" si="0"/>
        <v>-0.42857142857142855</v>
      </c>
      <c r="F16" s="8"/>
    </row>
    <row r="17" spans="1:6" s="1" customFormat="1" ht="12.75" customHeight="1">
      <c r="A17" s="32"/>
      <c r="B17" s="12" t="s">
        <v>58</v>
      </c>
      <c r="C17" s="13">
        <v>157</v>
      </c>
      <c r="D17" s="13">
        <v>193</v>
      </c>
      <c r="E17" s="17">
        <f t="shared" si="0"/>
        <v>-0.18652849740932642</v>
      </c>
      <c r="F17" s="8">
        <v>10</v>
      </c>
    </row>
    <row r="18" spans="1:6" ht="12.75">
      <c r="A18" s="32"/>
      <c r="B18" s="14" t="s">
        <v>45</v>
      </c>
      <c r="C18" s="9">
        <v>2</v>
      </c>
      <c r="D18" s="9">
        <v>4</v>
      </c>
      <c r="E18" s="17">
        <f t="shared" si="0"/>
        <v>-0.5</v>
      </c>
      <c r="F18" s="8"/>
    </row>
    <row r="19" spans="1:6" s="1" customFormat="1" ht="12.75">
      <c r="A19" s="21" t="s">
        <v>62</v>
      </c>
      <c r="B19" s="10"/>
      <c r="C19" s="9">
        <v>295</v>
      </c>
      <c r="D19" s="9">
        <v>383</v>
      </c>
      <c r="E19" s="17">
        <f t="shared" si="0"/>
        <v>-0.2297650130548303</v>
      </c>
      <c r="F19" s="8">
        <v>25</v>
      </c>
    </row>
    <row r="20" spans="1:6" s="1" customFormat="1" ht="12.75">
      <c r="A20" s="33" t="s">
        <v>63</v>
      </c>
      <c r="B20" s="10" t="s">
        <v>47</v>
      </c>
      <c r="C20" s="9">
        <v>9</v>
      </c>
      <c r="D20" s="9">
        <v>8</v>
      </c>
      <c r="E20" s="17">
        <f t="shared" si="0"/>
        <v>0.125</v>
      </c>
      <c r="F20" s="8">
        <v>2</v>
      </c>
    </row>
    <row r="21" spans="1:6" ht="12.75">
      <c r="A21" s="33"/>
      <c r="B21" s="10" t="s">
        <v>48</v>
      </c>
      <c r="C21" s="9">
        <v>73</v>
      </c>
      <c r="D21" s="9">
        <v>69</v>
      </c>
      <c r="E21" s="17">
        <f t="shared" si="0"/>
        <v>0.057971014492753624</v>
      </c>
      <c r="F21" s="8">
        <v>6</v>
      </c>
    </row>
    <row r="22" spans="1:6" ht="12.75">
      <c r="A22" s="33"/>
      <c r="B22" s="10" t="s">
        <v>49</v>
      </c>
      <c r="C22" s="9">
        <v>401</v>
      </c>
      <c r="D22" s="9">
        <v>476</v>
      </c>
      <c r="E22" s="17">
        <f t="shared" si="0"/>
        <v>-0.15756302521008403</v>
      </c>
      <c r="F22" s="8">
        <v>32</v>
      </c>
    </row>
    <row r="23" spans="1:6" ht="12.75">
      <c r="A23" s="33"/>
      <c r="B23" s="10" t="s">
        <v>50</v>
      </c>
      <c r="C23" s="9">
        <v>56</v>
      </c>
      <c r="D23" s="9">
        <v>73</v>
      </c>
      <c r="E23" s="17">
        <f t="shared" si="0"/>
        <v>-0.2328767123287671</v>
      </c>
      <c r="F23" s="8">
        <v>5</v>
      </c>
    </row>
    <row r="24" spans="1:6" ht="12.75">
      <c r="A24" s="33"/>
      <c r="B24" s="10" t="s">
        <v>52</v>
      </c>
      <c r="C24" s="9">
        <v>263</v>
      </c>
      <c r="D24" s="9">
        <v>248</v>
      </c>
      <c r="E24" s="17">
        <f t="shared" si="0"/>
        <v>0.06048387096774194</v>
      </c>
      <c r="F24" s="8">
        <v>32</v>
      </c>
    </row>
    <row r="25" spans="1:6" ht="12.75">
      <c r="A25" s="33"/>
      <c r="B25" s="10" t="s">
        <v>42</v>
      </c>
      <c r="C25" s="9">
        <v>1</v>
      </c>
      <c r="D25" s="9">
        <v>0</v>
      </c>
      <c r="E25" s="17"/>
      <c r="F25" s="8"/>
    </row>
    <row r="26" spans="1:6" ht="12.75">
      <c r="A26" s="33"/>
      <c r="B26" s="10" t="s">
        <v>53</v>
      </c>
      <c r="C26" s="9">
        <v>36</v>
      </c>
      <c r="D26" s="9">
        <v>21</v>
      </c>
      <c r="E26" s="17">
        <f t="shared" si="0"/>
        <v>0.7142857142857143</v>
      </c>
      <c r="F26" s="8">
        <v>6</v>
      </c>
    </row>
    <row r="27" spans="1:6" s="1" customFormat="1" ht="12.75">
      <c r="A27" s="33"/>
      <c r="B27" s="10" t="s">
        <v>75</v>
      </c>
      <c r="C27" s="9">
        <v>2</v>
      </c>
      <c r="D27" s="9">
        <v>1</v>
      </c>
      <c r="E27" s="17">
        <f t="shared" si="0"/>
        <v>1</v>
      </c>
      <c r="F27" s="8"/>
    </row>
    <row r="28" spans="1:6" ht="12.75" customHeight="1">
      <c r="A28" s="33"/>
      <c r="B28" s="10" t="s">
        <v>43</v>
      </c>
      <c r="C28" s="9">
        <v>83</v>
      </c>
      <c r="D28" s="9">
        <v>132</v>
      </c>
      <c r="E28" s="17">
        <f t="shared" si="0"/>
        <v>-0.3712121212121212</v>
      </c>
      <c r="F28" s="8">
        <v>7</v>
      </c>
    </row>
    <row r="29" spans="1:6" s="1" customFormat="1" ht="12.75">
      <c r="A29" s="33"/>
      <c r="B29" s="10" t="s">
        <v>44</v>
      </c>
      <c r="C29" s="9">
        <v>2</v>
      </c>
      <c r="D29" s="9">
        <v>3</v>
      </c>
      <c r="E29" s="17">
        <f t="shared" si="0"/>
        <v>-0.3333333333333333</v>
      </c>
      <c r="F29" s="8"/>
    </row>
    <row r="30" spans="1:6" s="1" customFormat="1" ht="12.75">
      <c r="A30" s="33"/>
      <c r="B30" s="10" t="s">
        <v>54</v>
      </c>
      <c r="C30" s="9">
        <v>167</v>
      </c>
      <c r="D30" s="9">
        <v>200</v>
      </c>
      <c r="E30" s="17">
        <f t="shared" si="0"/>
        <v>-0.165</v>
      </c>
      <c r="F30" s="8">
        <v>23</v>
      </c>
    </row>
    <row r="31" spans="1:6" s="11" customFormat="1" ht="12.75">
      <c r="A31" s="33"/>
      <c r="B31" s="10" t="s">
        <v>55</v>
      </c>
      <c r="C31" s="9">
        <v>98</v>
      </c>
      <c r="D31" s="9">
        <v>137</v>
      </c>
      <c r="E31" s="17">
        <f t="shared" si="0"/>
        <v>-0.2846715328467153</v>
      </c>
      <c r="F31" s="8">
        <v>9</v>
      </c>
    </row>
    <row r="32" spans="1:6" s="1" customFormat="1" ht="12.75">
      <c r="A32" s="33"/>
      <c r="B32" s="10" t="s">
        <v>72</v>
      </c>
      <c r="C32" s="9">
        <v>14</v>
      </c>
      <c r="D32" s="9">
        <v>17</v>
      </c>
      <c r="E32" s="17">
        <f t="shared" si="0"/>
        <v>-0.17647058823529413</v>
      </c>
      <c r="F32" s="8"/>
    </row>
    <row r="33" spans="1:6" s="1" customFormat="1" ht="12.75" customHeight="1">
      <c r="A33" s="33"/>
      <c r="B33" s="10" t="s">
        <v>56</v>
      </c>
      <c r="C33" s="9">
        <v>23</v>
      </c>
      <c r="D33" s="9">
        <v>35</v>
      </c>
      <c r="E33" s="17">
        <f t="shared" si="0"/>
        <v>-0.34285714285714286</v>
      </c>
      <c r="F33" s="8">
        <v>2</v>
      </c>
    </row>
    <row r="34" spans="1:6" s="1" customFormat="1" ht="12.75" customHeight="1">
      <c r="A34" s="33"/>
      <c r="B34" s="12" t="s">
        <v>57</v>
      </c>
      <c r="C34" s="13">
        <v>1</v>
      </c>
      <c r="D34" s="13">
        <v>1</v>
      </c>
      <c r="E34" s="17">
        <f t="shared" si="0"/>
        <v>0</v>
      </c>
      <c r="F34" s="8"/>
    </row>
    <row r="35" spans="1:6" s="1" customFormat="1" ht="12.75">
      <c r="A35" s="33"/>
      <c r="B35" s="14" t="s">
        <v>73</v>
      </c>
      <c r="C35" s="9">
        <v>1</v>
      </c>
      <c r="D35" s="9">
        <v>2</v>
      </c>
      <c r="E35" s="17">
        <f t="shared" si="0"/>
        <v>-0.5</v>
      </c>
      <c r="F35" s="8"/>
    </row>
    <row r="36" spans="1:6" ht="12.75">
      <c r="A36" s="33"/>
      <c r="B36" s="10" t="s">
        <v>58</v>
      </c>
      <c r="C36" s="9">
        <v>693</v>
      </c>
      <c r="D36" s="9">
        <v>945</v>
      </c>
      <c r="E36" s="17">
        <f t="shared" si="0"/>
        <v>-0.26666666666666666</v>
      </c>
      <c r="F36" s="8">
        <v>72</v>
      </c>
    </row>
    <row r="37" spans="1:6" s="1" customFormat="1" ht="12.75">
      <c r="A37" s="33"/>
      <c r="B37" s="10" t="s">
        <v>45</v>
      </c>
      <c r="C37" s="9">
        <v>21</v>
      </c>
      <c r="D37" s="9">
        <v>33</v>
      </c>
      <c r="E37" s="17">
        <f t="shared" si="0"/>
        <v>-0.36363636363636365</v>
      </c>
      <c r="F37" s="8">
        <v>2</v>
      </c>
    </row>
    <row r="38" spans="1:6" s="1" customFormat="1" ht="12.75">
      <c r="A38" s="21" t="s">
        <v>64</v>
      </c>
      <c r="B38" s="10"/>
      <c r="C38" s="9">
        <v>1944</v>
      </c>
      <c r="D38" s="9">
        <v>2401</v>
      </c>
      <c r="E38" s="17">
        <f t="shared" si="0"/>
        <v>-0.19033735943356936</v>
      </c>
      <c r="F38" s="8">
        <v>198</v>
      </c>
    </row>
    <row r="39" spans="1:6" s="1" customFormat="1" ht="25.5">
      <c r="A39" s="32" t="s">
        <v>65</v>
      </c>
      <c r="B39" s="10" t="s">
        <v>76</v>
      </c>
      <c r="C39" s="9">
        <v>14</v>
      </c>
      <c r="D39" s="9">
        <v>1</v>
      </c>
      <c r="E39" s="17">
        <f t="shared" si="0"/>
        <v>13</v>
      </c>
      <c r="F39" s="8">
        <v>5</v>
      </c>
    </row>
    <row r="40" spans="1:6" ht="12.75">
      <c r="A40" s="32"/>
      <c r="B40" s="10" t="s">
        <v>47</v>
      </c>
      <c r="C40" s="9">
        <v>1521</v>
      </c>
      <c r="D40" s="9">
        <v>1464</v>
      </c>
      <c r="E40" s="17">
        <f t="shared" si="0"/>
        <v>0.0389344262295082</v>
      </c>
      <c r="F40" s="8">
        <v>98</v>
      </c>
    </row>
    <row r="41" spans="1:6" ht="12.75">
      <c r="A41" s="32"/>
      <c r="B41" s="10" t="s">
        <v>48</v>
      </c>
      <c r="C41" s="9">
        <v>849</v>
      </c>
      <c r="D41" s="9">
        <v>685</v>
      </c>
      <c r="E41" s="17">
        <f t="shared" si="0"/>
        <v>0.23941605839416058</v>
      </c>
      <c r="F41" s="8">
        <v>54</v>
      </c>
    </row>
    <row r="42" spans="1:6" ht="12.75">
      <c r="A42" s="32"/>
      <c r="B42" s="10" t="s">
        <v>49</v>
      </c>
      <c r="C42" s="9">
        <v>2988</v>
      </c>
      <c r="D42" s="9">
        <v>3075</v>
      </c>
      <c r="E42" s="17">
        <f t="shared" si="0"/>
        <v>-0.02829268292682927</v>
      </c>
      <c r="F42" s="8">
        <v>258</v>
      </c>
    </row>
    <row r="43" spans="1:6" ht="12.75">
      <c r="A43" s="32"/>
      <c r="B43" s="10" t="s">
        <v>77</v>
      </c>
      <c r="C43" s="9">
        <v>3</v>
      </c>
      <c r="D43" s="9">
        <v>5</v>
      </c>
      <c r="E43" s="17">
        <f t="shared" si="0"/>
        <v>-0.4</v>
      </c>
      <c r="F43" s="8"/>
    </row>
    <row r="44" spans="1:6" ht="12.75">
      <c r="A44" s="32"/>
      <c r="B44" s="10" t="s">
        <v>50</v>
      </c>
      <c r="C44" s="9">
        <v>824</v>
      </c>
      <c r="D44" s="9">
        <v>904</v>
      </c>
      <c r="E44" s="17">
        <f t="shared" si="0"/>
        <v>-0.08849557522123894</v>
      </c>
      <c r="F44" s="8">
        <v>62</v>
      </c>
    </row>
    <row r="45" spans="1:6" ht="12.75">
      <c r="A45" s="32"/>
      <c r="B45" s="10" t="s">
        <v>51</v>
      </c>
      <c r="C45" s="9">
        <v>959</v>
      </c>
      <c r="D45" s="9">
        <v>1000</v>
      </c>
      <c r="E45" s="17">
        <f t="shared" si="0"/>
        <v>-0.041</v>
      </c>
      <c r="F45" s="8">
        <v>84</v>
      </c>
    </row>
    <row r="46" spans="1:6" ht="12.75">
      <c r="A46" s="32"/>
      <c r="B46" s="10" t="s">
        <v>52</v>
      </c>
      <c r="C46" s="9">
        <v>10129</v>
      </c>
      <c r="D46" s="9">
        <v>10788</v>
      </c>
      <c r="E46" s="17">
        <f t="shared" si="0"/>
        <v>-0.0610863922877271</v>
      </c>
      <c r="F46" s="8">
        <v>858</v>
      </c>
    </row>
    <row r="47" spans="1:6" ht="12.75">
      <c r="A47" s="32"/>
      <c r="B47" s="8" t="s">
        <v>42</v>
      </c>
      <c r="C47" s="8">
        <v>3342</v>
      </c>
      <c r="D47" s="8">
        <v>3264</v>
      </c>
      <c r="E47" s="17">
        <f t="shared" si="0"/>
        <v>0.02389705882352941</v>
      </c>
      <c r="F47" s="8">
        <v>289</v>
      </c>
    </row>
    <row r="48" spans="1:6" ht="12.75">
      <c r="A48" s="32"/>
      <c r="B48" s="8" t="s">
        <v>53</v>
      </c>
      <c r="C48" s="8">
        <v>217</v>
      </c>
      <c r="D48" s="8">
        <v>207</v>
      </c>
      <c r="E48" s="17">
        <f t="shared" si="0"/>
        <v>0.04830917874396135</v>
      </c>
      <c r="F48" s="8">
        <v>17</v>
      </c>
    </row>
    <row r="49" spans="1:6" ht="12.75">
      <c r="A49" s="32"/>
      <c r="B49" s="8" t="s">
        <v>43</v>
      </c>
      <c r="C49" s="8">
        <v>1999</v>
      </c>
      <c r="D49" s="8">
        <v>1999</v>
      </c>
      <c r="E49" s="17">
        <f t="shared" si="0"/>
        <v>0</v>
      </c>
      <c r="F49" s="8">
        <v>186</v>
      </c>
    </row>
    <row r="50" spans="1:6" ht="12.75">
      <c r="A50" s="32"/>
      <c r="B50" s="8" t="s">
        <v>44</v>
      </c>
      <c r="C50" s="8">
        <v>44</v>
      </c>
      <c r="D50" s="8">
        <v>54</v>
      </c>
      <c r="E50" s="17">
        <f t="shared" si="0"/>
        <v>-0.18518518518518517</v>
      </c>
      <c r="F50" s="8">
        <v>2</v>
      </c>
    </row>
    <row r="51" spans="1:6" ht="12.75">
      <c r="A51" s="32"/>
      <c r="B51" s="8" t="s">
        <v>54</v>
      </c>
      <c r="C51" s="8">
        <v>3073</v>
      </c>
      <c r="D51" s="8">
        <v>2525</v>
      </c>
      <c r="E51" s="17">
        <f t="shared" si="0"/>
        <v>0.21702970297029703</v>
      </c>
      <c r="F51" s="8">
        <v>244</v>
      </c>
    </row>
    <row r="52" spans="1:6" ht="12.75">
      <c r="A52" s="32"/>
      <c r="B52" s="8" t="s">
        <v>55</v>
      </c>
      <c r="C52" s="8">
        <v>1471</v>
      </c>
      <c r="D52" s="8">
        <v>1410</v>
      </c>
      <c r="E52" s="17">
        <f t="shared" si="0"/>
        <v>0.04326241134751773</v>
      </c>
      <c r="F52" s="8">
        <v>122</v>
      </c>
    </row>
    <row r="53" spans="1:6" ht="12.75">
      <c r="A53" s="32"/>
      <c r="B53" s="8" t="s">
        <v>56</v>
      </c>
      <c r="C53" s="8">
        <v>436</v>
      </c>
      <c r="D53" s="8">
        <v>468</v>
      </c>
      <c r="E53" s="17">
        <f t="shared" si="0"/>
        <v>-0.06837606837606838</v>
      </c>
      <c r="F53" s="8">
        <v>38</v>
      </c>
    </row>
    <row r="54" spans="1:6" ht="12.75">
      <c r="A54" s="32"/>
      <c r="B54" s="8" t="s">
        <v>57</v>
      </c>
      <c r="C54" s="8">
        <v>179</v>
      </c>
      <c r="D54" s="8">
        <v>220</v>
      </c>
      <c r="E54" s="17">
        <f t="shared" si="0"/>
        <v>-0.18636363636363637</v>
      </c>
      <c r="F54" s="24">
        <v>13</v>
      </c>
    </row>
    <row r="55" spans="1:6" ht="12.75">
      <c r="A55" s="32"/>
      <c r="B55" s="25" t="s">
        <v>46</v>
      </c>
      <c r="C55" s="25">
        <v>641</v>
      </c>
      <c r="D55" s="25">
        <v>571</v>
      </c>
      <c r="E55" s="17">
        <f t="shared" si="0"/>
        <v>0.12259194395796848</v>
      </c>
      <c r="F55" s="8">
        <v>46</v>
      </c>
    </row>
    <row r="56" spans="1:6" ht="12.75">
      <c r="A56" s="32"/>
      <c r="B56" s="25" t="s">
        <v>58</v>
      </c>
      <c r="C56" s="25">
        <v>1943</v>
      </c>
      <c r="D56" s="25">
        <v>1841</v>
      </c>
      <c r="E56" s="17">
        <f t="shared" si="0"/>
        <v>0.055404671374253124</v>
      </c>
      <c r="F56" s="8">
        <v>166</v>
      </c>
    </row>
    <row r="57" spans="1:6" ht="12.75">
      <c r="A57" s="32"/>
      <c r="B57" s="25" t="s">
        <v>59</v>
      </c>
      <c r="C57" s="25">
        <v>830</v>
      </c>
      <c r="D57" s="25">
        <v>776</v>
      </c>
      <c r="E57" s="17">
        <f t="shared" si="0"/>
        <v>0.06958762886597938</v>
      </c>
      <c r="F57" s="8">
        <v>65</v>
      </c>
    </row>
    <row r="58" spans="1:6" ht="12.75">
      <c r="A58" s="32"/>
      <c r="B58" s="25" t="s">
        <v>45</v>
      </c>
      <c r="C58" s="25">
        <v>379</v>
      </c>
      <c r="D58" s="25">
        <v>317</v>
      </c>
      <c r="E58" s="17">
        <f t="shared" si="0"/>
        <v>0.19558359621451105</v>
      </c>
      <c r="F58" s="8">
        <v>33</v>
      </c>
    </row>
    <row r="59" spans="1:6" ht="12.75">
      <c r="A59" s="22" t="s">
        <v>66</v>
      </c>
      <c r="B59" s="25"/>
      <c r="C59" s="25">
        <v>31841</v>
      </c>
      <c r="D59" s="25">
        <v>31574</v>
      </c>
      <c r="E59" s="17">
        <f t="shared" si="0"/>
        <v>0.008456324824222462</v>
      </c>
      <c r="F59" s="8">
        <v>2640</v>
      </c>
    </row>
    <row r="60" spans="1:6" ht="12.75">
      <c r="A60" s="23" t="s">
        <v>70</v>
      </c>
      <c r="B60" s="25"/>
      <c r="C60" s="25">
        <v>34080</v>
      </c>
      <c r="D60" s="25">
        <v>34358</v>
      </c>
      <c r="E60" s="17">
        <f t="shared" si="0"/>
        <v>-0.008091274230164735</v>
      </c>
      <c r="F60" s="8">
        <v>2863</v>
      </c>
    </row>
  </sheetData>
  <sheetProtection selectLockedCells="1" selectUnlockedCells="1"/>
  <mergeCells count="11">
    <mergeCell ref="A20:A37"/>
    <mergeCell ref="A39:A58"/>
    <mergeCell ref="A1:F1"/>
    <mergeCell ref="E3:E4"/>
    <mergeCell ref="F3:F4"/>
    <mergeCell ref="A2:E2"/>
    <mergeCell ref="C3:C4"/>
    <mergeCell ref="A5:A18"/>
    <mergeCell ref="D3:D4"/>
    <mergeCell ref="B3:B4"/>
    <mergeCell ref="A3:A4"/>
  </mergeCells>
  <printOptions horizontalCentered="1"/>
  <pageMargins left="0.35" right="0.26" top="0.5" bottom="0.48" header="0.4" footer="0.5118055555555555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2017-08-09T07:30:40Z</cp:lastPrinted>
  <dcterms:created xsi:type="dcterms:W3CDTF">2016-03-07T10:09:57Z</dcterms:created>
  <dcterms:modified xsi:type="dcterms:W3CDTF">2020-01-27T11:21:28Z</dcterms:modified>
  <cp:category/>
  <cp:version/>
  <cp:contentType/>
  <cp:contentStatus/>
</cp:coreProperties>
</file>