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32" activeTab="0"/>
  </bookViews>
  <sheets>
    <sheet name="susp jud" sheetId="1" r:id="rId1"/>
    <sheet name="susp caen" sheetId="2" r:id="rId2"/>
  </sheets>
  <definedNames>
    <definedName name="_xlnm.Print_Area" localSheetId="1">'susp caen'!$A$1:$F$38</definedName>
    <definedName name="_xlnm.Print_Area" localSheetId="0">'susp jud'!$A$1:$E$46</definedName>
  </definedNames>
  <calcPr fullCalcOnLoad="1"/>
</workbook>
</file>

<file path=xl/sharedStrings.xml><?xml version="1.0" encoding="utf-8"?>
<sst xmlns="http://schemas.openxmlformats.org/spreadsheetml/2006/main" count="103" uniqueCount="79">
  <si>
    <t>Dinamica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</si>
  <si>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</si>
  <si>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</si>
  <si>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</si>
  <si>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</si>
  <si>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</si>
  <si>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</si>
  <si>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</si>
  <si>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</si>
  <si>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</si>
  <si>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</si>
  <si>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</si>
  <si>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</si>
  <si>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</si>
  <si>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</si>
  <si>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</si>
  <si>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</si>
  <si>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</si>
  <si>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</si>
  <si>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</si>
  <si>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</si>
  <si>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</si>
  <si>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</si>
  <si>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</si>
  <si>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</si>
  <si>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</si>
  <si>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</si>
  <si>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</si>
  <si>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</si>
  <si>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</si>
  <si>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</si>
  <si>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</si>
  <si>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</si>
  <si>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</si>
  <si>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</si>
  <si>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</si>
  <si>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</si>
  <si>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</si>
  <si>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</si>
  <si>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</si>
  <si>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</si>
  <si>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</si>
  <si>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Versiune CAEN</t>
  </si>
  <si>
    <t>Construcţii</t>
  </si>
  <si>
    <t>Hoteluri şi restaurante</t>
  </si>
  <si>
    <t>Industria extractivă</t>
  </si>
  <si>
    <t>Învăţământ</t>
  </si>
  <si>
    <t>Sănătate şi asistenţă socială</t>
  </si>
  <si>
    <t>Activităţi ale gospodăriilor private în calitate de angajator de personal casnic; activităţi ale gospodariilor private de producere de bunuri şi servicii destinate consumului propriu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</si>
  <si>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</si>
  <si>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</si>
  <si>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</si>
  <si>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Agricultură, silvicultură şi pescuit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</si>
  <si>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</si>
  <si>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</si>
  <si>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</si>
  <si>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</si>
  <si>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</si>
  <si>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</si>
  <si>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</si>
  <si>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Transport şi depozitare</t>
  </si>
  <si>
    <t>Tranzacţii imobiliare</t>
  </si>
  <si>
    <t>Bucureşti</t>
  </si>
  <si>
    <t>Total</t>
  </si>
  <si>
    <t>Denumire activitate</t>
  </si>
  <si>
    <t>Versiunea 1998</t>
  </si>
  <si>
    <t>Total Versiunea 1998</t>
  </si>
  <si>
    <t>Versiunea 2003</t>
  </si>
  <si>
    <t>Total Versiunea 2003</t>
  </si>
  <si>
    <t>Versiunea 2008</t>
  </si>
  <si>
    <t>Total Versiunea 2008</t>
  </si>
  <si>
    <t>Județ</t>
  </si>
  <si>
    <t xml:space="preserve">Total                                                </t>
  </si>
  <si>
    <t>Administraţie publică şi apărare; asigurări sociale din sistemul public</t>
  </si>
  <si>
    <t>Suspendări în perioada 01.01.2018 - 30.11.2018 comparativ cu aceeaşi perioadă a anului trecut</t>
  </si>
  <si>
    <t>Nr. suspendări în perioada 01.01.2018 - 30.11.2018</t>
  </si>
  <si>
    <t>Nr. suspendări în perioada 01.01.2017 - 30.11.2017</t>
  </si>
  <si>
    <t>Nr. suspendări în perioada 01.10.2018 - 30.11.2018</t>
  </si>
  <si>
    <t>Nr. suspendări în perioada 01.11.2018 - 30.11.2018</t>
  </si>
</sst>
</file>

<file path=xl/styles.xml><?xml version="1.0" encoding="utf-8"?>
<styleSheet xmlns="http://schemas.openxmlformats.org/spreadsheetml/2006/main">
  <numFmts count="30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#.#"/>
    <numFmt numFmtId="181" formatCode="#.#00&quot;%&quot;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1">
    <font>
      <sz val="10"/>
      <name val="Arial"/>
      <family val="2"/>
    </font>
    <font>
      <b/>
      <sz val="10"/>
      <name val="Arial"/>
      <family val="2"/>
    </font>
    <font>
      <sz val="10"/>
      <name val="Mangal"/>
      <family val="2"/>
    </font>
    <font>
      <b/>
      <sz val="10"/>
      <color indexed="62"/>
      <name val="Arial"/>
      <family val="2"/>
    </font>
    <font>
      <sz val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0" fillId="20" borderId="0" applyNumberFormat="0" applyBorder="0" applyAlignment="0" applyProtection="0"/>
    <xf numFmtId="0" fontId="31" fillId="14" borderId="0" applyNumberFormat="0" applyBorder="0" applyAlignment="0" applyProtection="0"/>
    <xf numFmtId="0" fontId="30" fillId="21" borderId="0" applyNumberFormat="0" applyBorder="0" applyAlignment="0" applyProtection="0"/>
    <xf numFmtId="0" fontId="31" fillId="22" borderId="0" applyNumberFormat="0" applyBorder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3" fillId="34" borderId="1" applyNumberFormat="0" applyAlignment="0" applyProtection="0"/>
    <xf numFmtId="0" fontId="33" fillId="34" borderId="1" applyNumberFormat="0" applyAlignment="0" applyProtection="0"/>
    <xf numFmtId="0" fontId="34" fillId="35" borderId="2" applyNumberFormat="0" applyAlignment="0" applyProtection="0"/>
    <xf numFmtId="0" fontId="34" fillId="35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7" borderId="1" applyNumberFormat="0" applyAlignment="0" applyProtection="0"/>
    <xf numFmtId="0" fontId="42" fillId="37" borderId="1" applyNumberFormat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4" fillId="38" borderId="0" applyNumberFormat="0" applyBorder="0" applyAlignment="0" applyProtection="0"/>
    <xf numFmtId="0" fontId="45" fillId="38" borderId="0" applyNumberFormat="0" applyBorder="0" applyAlignment="0" applyProtection="0"/>
    <xf numFmtId="0" fontId="30" fillId="0" borderId="0">
      <alignment/>
      <protection/>
    </xf>
    <xf numFmtId="0" fontId="0" fillId="39" borderId="7" applyNumberFormat="0" applyFont="0" applyAlignment="0" applyProtection="0"/>
    <xf numFmtId="0" fontId="30" fillId="39" borderId="7" applyNumberFormat="0" applyFont="0" applyAlignment="0" applyProtection="0"/>
    <xf numFmtId="0" fontId="46" fillId="34" borderId="8" applyNumberFormat="0" applyAlignment="0" applyProtection="0"/>
    <xf numFmtId="0" fontId="46" fillId="34" borderId="8" applyNumberFormat="0" applyAlignment="0" applyProtection="0"/>
    <xf numFmtId="9" fontId="2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49" fontId="7" fillId="0" borderId="13" xfId="0" applyNumberFormat="1" applyFont="1" applyFill="1" applyBorder="1" applyAlignment="1">
      <alignment horizontal="left" vertical="top" wrapText="1"/>
    </xf>
    <xf numFmtId="1" fontId="7" fillId="0" borderId="13" xfId="0" applyNumberFormat="1" applyFont="1" applyFill="1" applyBorder="1" applyAlignment="1">
      <alignment horizontal="right" vertical="top" wrapText="1"/>
    </xf>
    <xf numFmtId="49" fontId="0" fillId="0" borderId="13" xfId="0" applyNumberFormat="1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49" fontId="7" fillId="0" borderId="13" xfId="0" applyNumberFormat="1" applyFont="1" applyFill="1" applyBorder="1" applyAlignment="1">
      <alignment vertical="center"/>
    </xf>
    <xf numFmtId="0" fontId="0" fillId="0" borderId="13" xfId="0" applyFill="1" applyBorder="1" applyAlignment="1">
      <alignment/>
    </xf>
    <xf numFmtId="1" fontId="0" fillId="0" borderId="13" xfId="0" applyNumberFormat="1" applyFont="1" applyFill="1" applyBorder="1" applyAlignment="1">
      <alignment horizontal="right" vertical="top" wrapText="1"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49" fontId="7" fillId="0" borderId="13" xfId="0" applyNumberFormat="1" applyFont="1" applyFill="1" applyBorder="1" applyAlignment="1">
      <alignment horizontal="left" vertical="top"/>
    </xf>
    <xf numFmtId="49" fontId="6" fillId="0" borderId="14" xfId="0" applyNumberFormat="1" applyFont="1" applyFill="1" applyBorder="1" applyAlignment="1">
      <alignment horizontal="left" vertical="top" wrapText="1"/>
    </xf>
    <xf numFmtId="0" fontId="0" fillId="0" borderId="0" xfId="0" applyFont="1" applyFill="1" applyAlignment="1">
      <alignment/>
    </xf>
    <xf numFmtId="49" fontId="1" fillId="0" borderId="15" xfId="0" applyNumberFormat="1" applyFont="1" applyFill="1" applyBorder="1" applyAlignment="1">
      <alignment horizontal="left" vertical="top" wrapText="1"/>
    </xf>
    <xf numFmtId="0" fontId="1" fillId="0" borderId="0" xfId="0" applyFont="1" applyFill="1" applyAlignment="1">
      <alignment wrapText="1"/>
    </xf>
    <xf numFmtId="49" fontId="7" fillId="0" borderId="13" xfId="0" applyNumberFormat="1" applyFont="1" applyFill="1" applyBorder="1" applyAlignment="1">
      <alignment vertical="center" wrapText="1"/>
    </xf>
    <xf numFmtId="49" fontId="0" fillId="0" borderId="13" xfId="0" applyNumberFormat="1" applyFont="1" applyFill="1" applyBorder="1" applyAlignment="1">
      <alignment vertical="top" wrapText="1"/>
    </xf>
    <xf numFmtId="1" fontId="7" fillId="0" borderId="13" xfId="0" applyNumberFormat="1" applyFont="1" applyFill="1" applyBorder="1" applyAlignment="1">
      <alignment horizontal="right" vertical="top" wrapText="1"/>
    </xf>
    <xf numFmtId="1" fontId="0" fillId="0" borderId="13" xfId="0" applyNumberFormat="1" applyFont="1" applyFill="1" applyBorder="1" applyAlignment="1">
      <alignment horizontal="right" vertical="top" wrapText="1"/>
    </xf>
    <xf numFmtId="10" fontId="1" fillId="0" borderId="13" xfId="100" applyNumberFormat="1" applyFont="1" applyFill="1" applyBorder="1" applyAlignment="1">
      <alignment vertical="top"/>
    </xf>
    <xf numFmtId="10" fontId="1" fillId="0" borderId="13" xfId="100" applyNumberFormat="1" applyFont="1" applyFill="1" applyBorder="1" applyAlignment="1">
      <alignment/>
    </xf>
    <xf numFmtId="0" fontId="0" fillId="0" borderId="16" xfId="0" applyFont="1" applyFill="1" applyBorder="1" applyAlignment="1">
      <alignment/>
    </xf>
    <xf numFmtId="10" fontId="1" fillId="0" borderId="17" xfId="10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1" fontId="0" fillId="0" borderId="17" xfId="0" applyNumberFormat="1" applyFont="1" applyFill="1" applyBorder="1" applyAlignment="1">
      <alignment horizontal="right" vertical="top" wrapText="1"/>
    </xf>
    <xf numFmtId="0" fontId="1" fillId="0" borderId="13" xfId="0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vertical="center"/>
    </xf>
    <xf numFmtId="0" fontId="0" fillId="0" borderId="13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178" fontId="1" fillId="0" borderId="13" xfId="71" applyFont="1" applyFill="1" applyBorder="1" applyAlignment="1">
      <alignment horizontal="center" vertical="center" wrapText="1"/>
    </xf>
  </cellXfs>
  <cellStyles count="9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Followed Hyperlink 2" xfId="76"/>
    <cellStyle name="Good" xfId="77"/>
    <cellStyle name="Good 2" xfId="78"/>
    <cellStyle name="Heading 1" xfId="79"/>
    <cellStyle name="Heading 1 2" xfId="80"/>
    <cellStyle name="Heading 2" xfId="81"/>
    <cellStyle name="Heading 2 2" xfId="82"/>
    <cellStyle name="Heading 3" xfId="83"/>
    <cellStyle name="Heading 3 2" xfId="84"/>
    <cellStyle name="Heading 4" xfId="85"/>
    <cellStyle name="Heading 4 2" xfId="86"/>
    <cellStyle name="Hyperlink" xfId="87"/>
    <cellStyle name="Hyperlink 2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te" xfId="96"/>
    <cellStyle name="Note 2" xfId="97"/>
    <cellStyle name="Output" xfId="98"/>
    <cellStyle name="Output 2" xfId="99"/>
    <cellStyle name="Percent" xfId="100"/>
    <cellStyle name="Title" xfId="101"/>
    <cellStyle name="Title 2" xfId="102"/>
    <cellStyle name="Total" xfId="103"/>
    <cellStyle name="Total 2" xfId="104"/>
    <cellStyle name="Warning Text" xfId="105"/>
    <cellStyle name="Warning Text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1257300</xdr:colOff>
      <xdr:row>12</xdr:row>
      <xdr:rowOff>9525</xdr:rowOff>
    </xdr:from>
    <xdr:to>
      <xdr:col>4</xdr:col>
      <xdr:colOff>114300</xdr:colOff>
      <xdr:row>33</xdr:row>
      <xdr:rowOff>66675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257300" y="2295525"/>
          <a:ext cx="4667250" cy="345757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1676400</xdr:colOff>
      <xdr:row>5</xdr:row>
      <xdr:rowOff>114300</xdr:rowOff>
    </xdr:from>
    <xdr:to>
      <xdr:col>3</xdr:col>
      <xdr:colOff>1447800</xdr:colOff>
      <xdr:row>35</xdr:row>
      <xdr:rowOff>142875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2800350" y="1171575"/>
          <a:ext cx="6600825" cy="50482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8"/>
  <sheetViews>
    <sheetView tabSelected="1" zoomScalePageLayoutView="0" workbookViewId="0" topLeftCell="A1">
      <selection activeCell="B8" sqref="B8"/>
    </sheetView>
  </sheetViews>
  <sheetFormatPr defaultColWidth="9.140625" defaultRowHeight="12.75" customHeight="1"/>
  <cols>
    <col min="1" max="1" width="20.7109375" style="5" customWidth="1"/>
    <col min="2" max="2" width="26.8515625" style="9" customWidth="1"/>
    <col min="3" max="3" width="27.421875" style="9" customWidth="1"/>
    <col min="4" max="4" width="12.140625" style="9" customWidth="1"/>
    <col min="5" max="5" width="25.57421875" style="9" bestFit="1" customWidth="1"/>
    <col min="6" max="16384" width="9.140625" style="9" customWidth="1"/>
  </cols>
  <sheetData>
    <row r="1" spans="1:5" ht="26.25" customHeight="1">
      <c r="A1" s="37" t="s">
        <v>74</v>
      </c>
      <c r="B1" s="37"/>
      <c r="C1" s="37"/>
      <c r="D1" s="37"/>
      <c r="E1" s="37"/>
    </row>
    <row r="2" spans="1:4" ht="12.75" customHeight="1" thickBot="1">
      <c r="A2" s="36"/>
      <c r="B2" s="36"/>
      <c r="C2" s="36"/>
      <c r="D2" s="36"/>
    </row>
    <row r="3" spans="1:5" ht="26.25" customHeight="1">
      <c r="A3" s="2" t="s">
        <v>71</v>
      </c>
      <c r="B3" s="3" t="s">
        <v>75</v>
      </c>
      <c r="C3" s="3" t="s">
        <v>76</v>
      </c>
      <c r="D3" s="3" t="s">
        <v>0</v>
      </c>
      <c r="E3" s="4" t="s">
        <v>77</v>
      </c>
    </row>
    <row r="4" spans="1:5" s="17" customFormat="1" ht="12.75" customHeight="1">
      <c r="A4" s="16" t="s">
        <v>1</v>
      </c>
      <c r="B4" s="7">
        <v>340</v>
      </c>
      <c r="C4" s="7">
        <v>299</v>
      </c>
      <c r="D4" s="25">
        <f aca="true" t="shared" si="0" ref="D4:D46">(B4-C4)/C4</f>
        <v>0.13712374581939799</v>
      </c>
      <c r="E4" s="26">
        <v>25</v>
      </c>
    </row>
    <row r="5" spans="1:5" s="17" customFormat="1" ht="12.75" customHeight="1">
      <c r="A5" s="16" t="s">
        <v>2</v>
      </c>
      <c r="B5" s="7">
        <v>588</v>
      </c>
      <c r="C5" s="7">
        <v>458</v>
      </c>
      <c r="D5" s="25">
        <f t="shared" si="0"/>
        <v>0.2838427947598253</v>
      </c>
      <c r="E5" s="26">
        <v>63</v>
      </c>
    </row>
    <row r="6" spans="1:5" s="17" customFormat="1" ht="12.75" customHeight="1">
      <c r="A6" s="16" t="s">
        <v>3</v>
      </c>
      <c r="B6" s="7">
        <v>517</v>
      </c>
      <c r="C6" s="7">
        <v>402</v>
      </c>
      <c r="D6" s="25">
        <f t="shared" si="0"/>
        <v>0.2860696517412935</v>
      </c>
      <c r="E6" s="26">
        <v>48</v>
      </c>
    </row>
    <row r="7" spans="1:5" s="17" customFormat="1" ht="12.75" customHeight="1">
      <c r="A7" s="16" t="s">
        <v>4</v>
      </c>
      <c r="B7" s="7">
        <v>358</v>
      </c>
      <c r="C7" s="7">
        <v>294</v>
      </c>
      <c r="D7" s="25">
        <f t="shared" si="0"/>
        <v>0.21768707482993196</v>
      </c>
      <c r="E7" s="26">
        <v>27</v>
      </c>
    </row>
    <row r="8" spans="1:5" s="17" customFormat="1" ht="12.75" customHeight="1">
      <c r="A8" s="16" t="s">
        <v>5</v>
      </c>
      <c r="B8" s="7">
        <v>957</v>
      </c>
      <c r="C8" s="7">
        <v>769</v>
      </c>
      <c r="D8" s="25">
        <f t="shared" si="0"/>
        <v>0.2444733420026008</v>
      </c>
      <c r="E8" s="26">
        <v>139</v>
      </c>
    </row>
    <row r="9" spans="1:5" s="17" customFormat="1" ht="12.75" customHeight="1">
      <c r="A9" s="16" t="s">
        <v>6</v>
      </c>
      <c r="B9" s="7">
        <v>253</v>
      </c>
      <c r="C9" s="7">
        <v>235</v>
      </c>
      <c r="D9" s="25">
        <f t="shared" si="0"/>
        <v>0.07659574468085106</v>
      </c>
      <c r="E9" s="26">
        <v>26</v>
      </c>
    </row>
    <row r="10" spans="1:5" s="17" customFormat="1" ht="12.75" customHeight="1">
      <c r="A10" s="16" t="s">
        <v>7</v>
      </c>
      <c r="B10" s="7">
        <v>209</v>
      </c>
      <c r="C10" s="7">
        <v>166</v>
      </c>
      <c r="D10" s="25">
        <f t="shared" si="0"/>
        <v>0.25903614457831325</v>
      </c>
      <c r="E10" s="26">
        <v>17</v>
      </c>
    </row>
    <row r="11" spans="1:5" s="17" customFormat="1" ht="12.75" customHeight="1">
      <c r="A11" s="16" t="s">
        <v>8</v>
      </c>
      <c r="B11" s="7">
        <v>518</v>
      </c>
      <c r="C11" s="7">
        <v>538</v>
      </c>
      <c r="D11" s="25">
        <f t="shared" si="0"/>
        <v>-0.03717472118959108</v>
      </c>
      <c r="E11" s="26">
        <v>62</v>
      </c>
    </row>
    <row r="12" spans="1:5" s="17" customFormat="1" ht="12.75" customHeight="1">
      <c r="A12" s="16" t="s">
        <v>9</v>
      </c>
      <c r="B12" s="7">
        <v>155</v>
      </c>
      <c r="C12" s="7">
        <v>128</v>
      </c>
      <c r="D12" s="25">
        <f t="shared" si="0"/>
        <v>0.2109375</v>
      </c>
      <c r="E12" s="26">
        <v>13</v>
      </c>
    </row>
    <row r="13" spans="1:5" s="17" customFormat="1" ht="12.75" customHeight="1">
      <c r="A13" s="16" t="s">
        <v>62</v>
      </c>
      <c r="B13" s="7">
        <v>1767</v>
      </c>
      <c r="C13" s="7">
        <v>1634</v>
      </c>
      <c r="D13" s="25">
        <f t="shared" si="0"/>
        <v>0.08139534883720931</v>
      </c>
      <c r="E13" s="26">
        <v>121</v>
      </c>
    </row>
    <row r="14" spans="1:5" s="17" customFormat="1" ht="12.75" customHeight="1">
      <c r="A14" s="16" t="s">
        <v>10</v>
      </c>
      <c r="B14" s="7">
        <v>231</v>
      </c>
      <c r="C14" s="7">
        <v>206</v>
      </c>
      <c r="D14" s="25">
        <f t="shared" si="0"/>
        <v>0.12135922330097088</v>
      </c>
      <c r="E14" s="26">
        <v>26</v>
      </c>
    </row>
    <row r="15" spans="1:5" s="17" customFormat="1" ht="12.75" customHeight="1">
      <c r="A15" s="16" t="s">
        <v>11</v>
      </c>
      <c r="B15" s="7">
        <v>177</v>
      </c>
      <c r="C15" s="7">
        <v>167</v>
      </c>
      <c r="D15" s="25">
        <f t="shared" si="0"/>
        <v>0.059880239520958084</v>
      </c>
      <c r="E15" s="26">
        <v>21</v>
      </c>
    </row>
    <row r="16" spans="1:5" s="17" customFormat="1" ht="12.75" customHeight="1">
      <c r="A16" s="16" t="s">
        <v>13</v>
      </c>
      <c r="B16" s="7">
        <v>745</v>
      </c>
      <c r="C16" s="7">
        <v>634</v>
      </c>
      <c r="D16" s="25">
        <f t="shared" si="0"/>
        <v>0.1750788643533123</v>
      </c>
      <c r="E16" s="26">
        <v>68</v>
      </c>
    </row>
    <row r="17" spans="1:5" s="17" customFormat="1" ht="12.75" customHeight="1">
      <c r="A17" s="16" t="s">
        <v>14</v>
      </c>
      <c r="B17" s="7">
        <v>675</v>
      </c>
      <c r="C17" s="7">
        <v>618</v>
      </c>
      <c r="D17" s="25">
        <f t="shared" si="0"/>
        <v>0.09223300970873786</v>
      </c>
      <c r="E17" s="26">
        <v>75</v>
      </c>
    </row>
    <row r="18" spans="1:5" s="17" customFormat="1" ht="12.75" customHeight="1">
      <c r="A18" s="16" t="s">
        <v>15</v>
      </c>
      <c r="B18" s="7">
        <v>147</v>
      </c>
      <c r="C18" s="7">
        <v>122</v>
      </c>
      <c r="D18" s="25">
        <f t="shared" si="0"/>
        <v>0.20491803278688525</v>
      </c>
      <c r="E18" s="26">
        <v>20</v>
      </c>
    </row>
    <row r="19" spans="1:5" s="17" customFormat="1" ht="12.75" customHeight="1">
      <c r="A19" s="16" t="s">
        <v>12</v>
      </c>
      <c r="B19" s="7">
        <v>260</v>
      </c>
      <c r="C19" s="7">
        <v>200</v>
      </c>
      <c r="D19" s="25">
        <f t="shared" si="0"/>
        <v>0.3</v>
      </c>
      <c r="E19" s="26">
        <v>18</v>
      </c>
    </row>
    <row r="20" spans="1:5" s="17" customFormat="1" ht="12.75" customHeight="1">
      <c r="A20" s="16" t="s">
        <v>17</v>
      </c>
      <c r="B20" s="7">
        <v>328</v>
      </c>
      <c r="C20" s="7">
        <v>323</v>
      </c>
      <c r="D20" s="25">
        <f t="shared" si="0"/>
        <v>0.015479876160990712</v>
      </c>
      <c r="E20" s="26">
        <v>43</v>
      </c>
    </row>
    <row r="21" spans="1:5" s="17" customFormat="1" ht="12.75" customHeight="1">
      <c r="A21" s="16" t="s">
        <v>16</v>
      </c>
      <c r="B21" s="7">
        <v>276</v>
      </c>
      <c r="C21" s="7">
        <v>224</v>
      </c>
      <c r="D21" s="25">
        <f t="shared" si="0"/>
        <v>0.23214285714285715</v>
      </c>
      <c r="E21" s="26">
        <v>20</v>
      </c>
    </row>
    <row r="22" spans="1:5" s="17" customFormat="1" ht="12.75" customHeight="1">
      <c r="A22" s="16" t="s">
        <v>18</v>
      </c>
      <c r="B22" s="7">
        <v>265</v>
      </c>
      <c r="C22" s="7">
        <v>239</v>
      </c>
      <c r="D22" s="25">
        <f t="shared" si="0"/>
        <v>0.1087866108786611</v>
      </c>
      <c r="E22" s="26">
        <v>23</v>
      </c>
    </row>
    <row r="23" spans="1:5" s="17" customFormat="1" ht="12.75" customHeight="1">
      <c r="A23" s="16" t="s">
        <v>19</v>
      </c>
      <c r="B23" s="7">
        <v>176</v>
      </c>
      <c r="C23" s="7">
        <v>180</v>
      </c>
      <c r="D23" s="25">
        <f t="shared" si="0"/>
        <v>-0.022222222222222223</v>
      </c>
      <c r="E23" s="26">
        <v>16</v>
      </c>
    </row>
    <row r="24" spans="1:5" s="17" customFormat="1" ht="12.75" customHeight="1">
      <c r="A24" s="16" t="s">
        <v>20</v>
      </c>
      <c r="B24" s="7">
        <v>186</v>
      </c>
      <c r="C24" s="7">
        <v>158</v>
      </c>
      <c r="D24" s="25">
        <f t="shared" si="0"/>
        <v>0.17721518987341772</v>
      </c>
      <c r="E24" s="26">
        <v>37</v>
      </c>
    </row>
    <row r="25" spans="1:5" s="17" customFormat="1" ht="12.75" customHeight="1">
      <c r="A25" s="16" t="s">
        <v>21</v>
      </c>
      <c r="B25" s="7">
        <v>254</v>
      </c>
      <c r="C25" s="7">
        <v>227</v>
      </c>
      <c r="D25" s="25">
        <f t="shared" si="0"/>
        <v>0.11894273127753303</v>
      </c>
      <c r="E25" s="26">
        <v>26</v>
      </c>
    </row>
    <row r="26" spans="1:5" s="17" customFormat="1" ht="12.75" customHeight="1">
      <c r="A26" s="16" t="s">
        <v>22</v>
      </c>
      <c r="B26" s="7">
        <v>319</v>
      </c>
      <c r="C26" s="7">
        <v>302</v>
      </c>
      <c r="D26" s="25">
        <f t="shared" si="0"/>
        <v>0.056291390728476824</v>
      </c>
      <c r="E26" s="26">
        <v>35</v>
      </c>
    </row>
    <row r="27" spans="1:5" s="17" customFormat="1" ht="12.75" customHeight="1">
      <c r="A27" s="16" t="s">
        <v>23</v>
      </c>
      <c r="B27" s="7">
        <v>79</v>
      </c>
      <c r="C27" s="7">
        <v>67</v>
      </c>
      <c r="D27" s="25">
        <f t="shared" si="0"/>
        <v>0.1791044776119403</v>
      </c>
      <c r="E27" s="26">
        <v>4</v>
      </c>
    </row>
    <row r="28" spans="1:5" s="17" customFormat="1" ht="12.75" customHeight="1">
      <c r="A28" s="16" t="s">
        <v>24</v>
      </c>
      <c r="B28" s="7">
        <v>590</v>
      </c>
      <c r="C28" s="7">
        <v>500</v>
      </c>
      <c r="D28" s="25">
        <f t="shared" si="0"/>
        <v>0.18</v>
      </c>
      <c r="E28" s="26">
        <v>63</v>
      </c>
    </row>
    <row r="29" spans="1:5" s="17" customFormat="1" ht="12.75" customHeight="1">
      <c r="A29" s="16" t="s">
        <v>25</v>
      </c>
      <c r="B29" s="7">
        <v>412</v>
      </c>
      <c r="C29" s="7">
        <v>338</v>
      </c>
      <c r="D29" s="25">
        <f t="shared" si="0"/>
        <v>0.21893491124260356</v>
      </c>
      <c r="E29" s="26">
        <v>32</v>
      </c>
    </row>
    <row r="30" spans="1:5" s="17" customFormat="1" ht="12.75" customHeight="1">
      <c r="A30" s="16" t="s">
        <v>26</v>
      </c>
      <c r="B30" s="7">
        <v>526</v>
      </c>
      <c r="C30" s="7">
        <v>457</v>
      </c>
      <c r="D30" s="25">
        <f t="shared" si="0"/>
        <v>0.15098468271334792</v>
      </c>
      <c r="E30" s="26">
        <v>67</v>
      </c>
    </row>
    <row r="31" spans="1:5" s="17" customFormat="1" ht="12.75" customHeight="1">
      <c r="A31" s="16" t="s">
        <v>27</v>
      </c>
      <c r="B31" s="7">
        <v>209</v>
      </c>
      <c r="C31" s="7">
        <v>168</v>
      </c>
      <c r="D31" s="25">
        <f t="shared" si="0"/>
        <v>0.24404761904761904</v>
      </c>
      <c r="E31" s="26">
        <v>14</v>
      </c>
    </row>
    <row r="32" spans="1:5" s="17" customFormat="1" ht="12.75" customHeight="1">
      <c r="A32" s="16" t="s">
        <v>28</v>
      </c>
      <c r="B32" s="7">
        <v>399</v>
      </c>
      <c r="C32" s="7">
        <v>346</v>
      </c>
      <c r="D32" s="25">
        <f t="shared" si="0"/>
        <v>0.1531791907514451</v>
      </c>
      <c r="E32" s="26">
        <v>34</v>
      </c>
    </row>
    <row r="33" spans="1:5" s="17" customFormat="1" ht="12.75" customHeight="1">
      <c r="A33" s="16" t="s">
        <v>29</v>
      </c>
      <c r="B33" s="7">
        <v>604</v>
      </c>
      <c r="C33" s="7">
        <v>536</v>
      </c>
      <c r="D33" s="25">
        <f t="shared" si="0"/>
        <v>0.12686567164179105</v>
      </c>
      <c r="E33" s="26">
        <v>55</v>
      </c>
    </row>
    <row r="34" spans="1:5" s="17" customFormat="1" ht="12.75" customHeight="1">
      <c r="A34" s="16" t="s">
        <v>30</v>
      </c>
      <c r="B34" s="7">
        <v>245</v>
      </c>
      <c r="C34" s="7">
        <v>179</v>
      </c>
      <c r="D34" s="25">
        <f t="shared" si="0"/>
        <v>0.3687150837988827</v>
      </c>
      <c r="E34" s="26">
        <v>27</v>
      </c>
    </row>
    <row r="35" spans="1:5" s="17" customFormat="1" ht="12.75" customHeight="1">
      <c r="A35" s="16" t="s">
        <v>31</v>
      </c>
      <c r="B35" s="7">
        <v>614</v>
      </c>
      <c r="C35" s="7">
        <v>536</v>
      </c>
      <c r="D35" s="25">
        <f t="shared" si="0"/>
        <v>0.1455223880597015</v>
      </c>
      <c r="E35" s="26">
        <v>56</v>
      </c>
    </row>
    <row r="36" spans="1:5" s="17" customFormat="1" ht="12.75" customHeight="1">
      <c r="A36" s="16" t="s">
        <v>32</v>
      </c>
      <c r="B36" s="7">
        <v>378</v>
      </c>
      <c r="C36" s="7">
        <v>329</v>
      </c>
      <c r="D36" s="25">
        <f t="shared" si="0"/>
        <v>0.14893617021276595</v>
      </c>
      <c r="E36" s="26">
        <v>46</v>
      </c>
    </row>
    <row r="37" spans="1:5" s="17" customFormat="1" ht="12.75" customHeight="1">
      <c r="A37" s="16" t="s">
        <v>34</v>
      </c>
      <c r="B37" s="7">
        <v>462</v>
      </c>
      <c r="C37" s="7">
        <v>474</v>
      </c>
      <c r="D37" s="25">
        <f t="shared" si="0"/>
        <v>-0.02531645569620253</v>
      </c>
      <c r="E37" s="26">
        <v>46</v>
      </c>
    </row>
    <row r="38" spans="1:5" s="17" customFormat="1" ht="12.75" customHeight="1">
      <c r="A38" s="16" t="s">
        <v>35</v>
      </c>
      <c r="B38" s="7">
        <v>320</v>
      </c>
      <c r="C38" s="7">
        <v>318</v>
      </c>
      <c r="D38" s="25">
        <f t="shared" si="0"/>
        <v>0.006289308176100629</v>
      </c>
      <c r="E38" s="26">
        <v>32</v>
      </c>
    </row>
    <row r="39" spans="1:5" s="17" customFormat="1" ht="12.75" customHeight="1">
      <c r="A39" s="16" t="s">
        <v>33</v>
      </c>
      <c r="B39" s="7">
        <v>291</v>
      </c>
      <c r="C39" s="7">
        <v>230</v>
      </c>
      <c r="D39" s="25">
        <f t="shared" si="0"/>
        <v>0.26521739130434785</v>
      </c>
      <c r="E39" s="26">
        <v>29</v>
      </c>
    </row>
    <row r="40" spans="1:5" s="17" customFormat="1" ht="12.75" customHeight="1">
      <c r="A40" s="16" t="s">
        <v>36</v>
      </c>
      <c r="B40" s="7">
        <v>192</v>
      </c>
      <c r="C40" s="7">
        <v>180</v>
      </c>
      <c r="D40" s="25">
        <f t="shared" si="0"/>
        <v>0.06666666666666667</v>
      </c>
      <c r="E40" s="26">
        <v>25</v>
      </c>
    </row>
    <row r="41" spans="1:5" s="17" customFormat="1" ht="12.75" customHeight="1">
      <c r="A41" s="16" t="s">
        <v>37</v>
      </c>
      <c r="B41" s="7">
        <v>565</v>
      </c>
      <c r="C41" s="7">
        <v>493</v>
      </c>
      <c r="D41" s="25">
        <f t="shared" si="0"/>
        <v>0.1460446247464503</v>
      </c>
      <c r="E41" s="26">
        <v>59</v>
      </c>
    </row>
    <row r="42" spans="1:5" s="17" customFormat="1" ht="12.75" customHeight="1">
      <c r="A42" s="16" t="s">
        <v>38</v>
      </c>
      <c r="B42" s="7">
        <v>168</v>
      </c>
      <c r="C42" s="7">
        <v>155</v>
      </c>
      <c r="D42" s="25">
        <f t="shared" si="0"/>
        <v>0.08387096774193549</v>
      </c>
      <c r="E42" s="26">
        <v>13</v>
      </c>
    </row>
    <row r="43" spans="1:5" s="17" customFormat="1" ht="12.75" customHeight="1">
      <c r="A43" s="16" t="s">
        <v>39</v>
      </c>
      <c r="B43" s="7">
        <v>253</v>
      </c>
      <c r="C43" s="7">
        <v>231</v>
      </c>
      <c r="D43" s="25">
        <f t="shared" si="0"/>
        <v>0.09523809523809523</v>
      </c>
      <c r="E43" s="26">
        <v>21</v>
      </c>
    </row>
    <row r="44" spans="1:5" s="17" customFormat="1" ht="12.75" customHeight="1">
      <c r="A44" s="16" t="s">
        <v>41</v>
      </c>
      <c r="B44" s="7">
        <v>285</v>
      </c>
      <c r="C44" s="7">
        <v>212</v>
      </c>
      <c r="D44" s="25">
        <f t="shared" si="0"/>
        <v>0.3443396226415094</v>
      </c>
      <c r="E44" s="26">
        <v>26</v>
      </c>
    </row>
    <row r="45" spans="1:5" s="17" customFormat="1" ht="12.75" customHeight="1">
      <c r="A45" s="16" t="s">
        <v>40</v>
      </c>
      <c r="B45" s="7">
        <v>370</v>
      </c>
      <c r="C45" s="7">
        <v>318</v>
      </c>
      <c r="D45" s="25">
        <f t="shared" si="0"/>
        <v>0.16352201257861634</v>
      </c>
      <c r="E45" s="26">
        <v>31</v>
      </c>
    </row>
    <row r="46" spans="1:5" s="5" customFormat="1" ht="12.75" customHeight="1" thickBot="1">
      <c r="A46" s="18" t="s">
        <v>63</v>
      </c>
      <c r="B46" s="30">
        <v>16663</v>
      </c>
      <c r="C46" s="30">
        <v>14590</v>
      </c>
      <c r="D46" s="27">
        <f t="shared" si="0"/>
        <v>0.14208361891706647</v>
      </c>
      <c r="E46" s="29">
        <v>1649</v>
      </c>
    </row>
    <row r="47" ht="12.75" customHeight="1">
      <c r="A47" s="19"/>
    </row>
    <row r="48" spans="2:5" s="5" customFormat="1" ht="12.75" customHeight="1">
      <c r="B48" s="9"/>
      <c r="C48" s="9"/>
      <c r="D48" s="9"/>
      <c r="E48" s="9"/>
    </row>
  </sheetData>
  <sheetProtection selectLockedCells="1" selectUnlockedCells="1"/>
  <mergeCells count="2">
    <mergeCell ref="A2:D2"/>
    <mergeCell ref="A1:E1"/>
  </mergeCells>
  <printOptions horizontalCentered="1" verticalCentered="1"/>
  <pageMargins left="0.7874015748031497" right="0.7874015748031497" top="0.7874015748031497" bottom="0.7874015748031497" header="0.5118110236220472" footer="0.5118110236220472"/>
  <pageSetup fitToHeight="0" fitToWidth="1"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H11" sqref="H11"/>
    </sheetView>
  </sheetViews>
  <sheetFormatPr defaultColWidth="9.140625" defaultRowHeight="12.75"/>
  <cols>
    <col min="1" max="1" width="16.8515625" style="5" customWidth="1"/>
    <col min="2" max="2" width="76.8515625" style="1" customWidth="1"/>
    <col min="3" max="4" width="25.57421875" style="1" bestFit="1" customWidth="1"/>
    <col min="5" max="5" width="9.57421875" style="1" customWidth="1"/>
    <col min="6" max="6" width="25.57421875" style="13" bestFit="1" customWidth="1"/>
    <col min="7" max="7" width="9.140625" style="1" customWidth="1"/>
    <col min="8" max="8" width="27.00390625" style="1" customWidth="1"/>
    <col min="9" max="16384" width="9.140625" style="1" customWidth="1"/>
  </cols>
  <sheetData>
    <row r="1" spans="1:6" ht="17.25" customHeight="1">
      <c r="A1" s="38" t="s">
        <v>74</v>
      </c>
      <c r="B1" s="38"/>
      <c r="C1" s="38"/>
      <c r="D1" s="38"/>
      <c r="E1" s="38"/>
      <c r="F1" s="38"/>
    </row>
    <row r="2" spans="1:5" ht="15">
      <c r="A2" s="38"/>
      <c r="B2" s="38"/>
      <c r="C2" s="38"/>
      <c r="D2" s="38"/>
      <c r="E2" s="38"/>
    </row>
    <row r="3" spans="1:6" s="5" customFormat="1" ht="25.5">
      <c r="A3" s="31" t="s">
        <v>42</v>
      </c>
      <c r="B3" s="31" t="s">
        <v>64</v>
      </c>
      <c r="C3" s="31" t="s">
        <v>75</v>
      </c>
      <c r="D3" s="31" t="s">
        <v>76</v>
      </c>
      <c r="E3" s="31" t="s">
        <v>0</v>
      </c>
      <c r="F3" s="31" t="s">
        <v>78</v>
      </c>
    </row>
    <row r="4" spans="1:6" ht="12.75">
      <c r="A4" s="39" t="s">
        <v>65</v>
      </c>
      <c r="B4" s="6" t="s">
        <v>51</v>
      </c>
      <c r="C4" s="7">
        <v>1</v>
      </c>
      <c r="D4" s="7">
        <v>0</v>
      </c>
      <c r="E4" s="24"/>
      <c r="F4" s="28"/>
    </row>
    <row r="5" spans="1:6" ht="12.75">
      <c r="A5" s="39"/>
      <c r="B5" s="6" t="s">
        <v>52</v>
      </c>
      <c r="C5" s="7">
        <v>1</v>
      </c>
      <c r="D5" s="7">
        <v>1</v>
      </c>
      <c r="E5" s="24">
        <f aca="true" t="shared" si="0" ref="E5:E47">(C5-D5)/D5</f>
        <v>0</v>
      </c>
      <c r="F5" s="28"/>
    </row>
    <row r="6" spans="1:6" ht="12.75">
      <c r="A6" s="39"/>
      <c r="B6" s="6" t="s">
        <v>54</v>
      </c>
      <c r="C6" s="7">
        <v>2</v>
      </c>
      <c r="D6" s="7">
        <v>0</v>
      </c>
      <c r="E6" s="24"/>
      <c r="F6" s="28"/>
    </row>
    <row r="7" spans="1:6" ht="12.75">
      <c r="A7" s="39"/>
      <c r="B7" s="6" t="s">
        <v>44</v>
      </c>
      <c r="C7" s="7">
        <v>0</v>
      </c>
      <c r="D7" s="7">
        <v>1</v>
      </c>
      <c r="E7" s="24">
        <f t="shared" si="0"/>
        <v>-1</v>
      </c>
      <c r="F7" s="28"/>
    </row>
    <row r="8" spans="1:6" ht="12.75">
      <c r="A8" s="39"/>
      <c r="B8" s="6" t="s">
        <v>56</v>
      </c>
      <c r="C8" s="22">
        <v>1</v>
      </c>
      <c r="D8" s="22">
        <v>1</v>
      </c>
      <c r="E8" s="24">
        <f t="shared" si="0"/>
        <v>0</v>
      </c>
      <c r="F8" s="28"/>
    </row>
    <row r="9" spans="1:6" s="5" customFormat="1" ht="12.75">
      <c r="A9" s="39"/>
      <c r="B9" s="6" t="s">
        <v>57</v>
      </c>
      <c r="C9" s="22">
        <v>0</v>
      </c>
      <c r="D9" s="22">
        <v>1</v>
      </c>
      <c r="E9" s="24">
        <f t="shared" si="0"/>
        <v>-1</v>
      </c>
      <c r="F9" s="28"/>
    </row>
    <row r="10" spans="1:6" s="5" customFormat="1" ht="12.75">
      <c r="A10" s="39"/>
      <c r="B10" s="6" t="s">
        <v>60</v>
      </c>
      <c r="C10" s="7">
        <v>12</v>
      </c>
      <c r="D10" s="7">
        <v>6</v>
      </c>
      <c r="E10" s="24">
        <f t="shared" si="0"/>
        <v>1</v>
      </c>
      <c r="F10" s="28"/>
    </row>
    <row r="11" spans="1:6" s="5" customFormat="1" ht="12.75" customHeight="1">
      <c r="A11" s="32" t="s">
        <v>66</v>
      </c>
      <c r="B11" s="21"/>
      <c r="C11" s="12">
        <v>17</v>
      </c>
      <c r="D11" s="12">
        <v>10</v>
      </c>
      <c r="E11" s="24">
        <f t="shared" si="0"/>
        <v>0.7</v>
      </c>
      <c r="F11" s="28"/>
    </row>
    <row r="12" spans="1:6" s="5" customFormat="1" ht="12.75" customHeight="1">
      <c r="A12" s="39" t="s">
        <v>67</v>
      </c>
      <c r="B12" s="10" t="s">
        <v>48</v>
      </c>
      <c r="C12" s="12">
        <v>1</v>
      </c>
      <c r="D12" s="12"/>
      <c r="E12" s="24"/>
      <c r="F12" s="28"/>
    </row>
    <row r="13" spans="1:6" s="5" customFormat="1" ht="12.75" customHeight="1">
      <c r="A13" s="39"/>
      <c r="B13" s="11" t="s">
        <v>49</v>
      </c>
      <c r="C13" s="23">
        <v>1</v>
      </c>
      <c r="D13" s="23">
        <v>0</v>
      </c>
      <c r="E13" s="24"/>
      <c r="F13" s="28"/>
    </row>
    <row r="14" spans="1:6" s="5" customFormat="1" ht="12.75">
      <c r="A14" s="39"/>
      <c r="B14" s="20" t="s">
        <v>50</v>
      </c>
      <c r="C14" s="7">
        <v>3</v>
      </c>
      <c r="D14" s="7">
        <v>2</v>
      </c>
      <c r="E14" s="24">
        <f t="shared" si="0"/>
        <v>0.5</v>
      </c>
      <c r="F14" s="28"/>
    </row>
    <row r="15" spans="1:9" s="9" customFormat="1" ht="12.75">
      <c r="A15" s="39"/>
      <c r="B15" s="6" t="s">
        <v>51</v>
      </c>
      <c r="C15" s="7">
        <v>15</v>
      </c>
      <c r="D15" s="7">
        <v>28</v>
      </c>
      <c r="E15" s="24">
        <f t="shared" si="0"/>
        <v>-0.4642857142857143</v>
      </c>
      <c r="F15" s="28">
        <v>1</v>
      </c>
      <c r="H15" s="5"/>
      <c r="I15" s="5"/>
    </row>
    <row r="16" spans="1:6" s="5" customFormat="1" ht="12.75">
      <c r="A16" s="39"/>
      <c r="B16" s="6" t="s">
        <v>52</v>
      </c>
      <c r="C16" s="7">
        <v>5</v>
      </c>
      <c r="D16" s="7">
        <v>3</v>
      </c>
      <c r="E16" s="24">
        <f t="shared" si="0"/>
        <v>0.6666666666666666</v>
      </c>
      <c r="F16" s="28">
        <v>1</v>
      </c>
    </row>
    <row r="17" spans="1:6" s="5" customFormat="1" ht="12.75">
      <c r="A17" s="39"/>
      <c r="B17" s="6" t="s">
        <v>54</v>
      </c>
      <c r="C17" s="7">
        <v>13</v>
      </c>
      <c r="D17" s="7">
        <v>14</v>
      </c>
      <c r="E17" s="24">
        <f t="shared" si="0"/>
        <v>-0.07142857142857142</v>
      </c>
      <c r="F17" s="28"/>
    </row>
    <row r="18" spans="1:6" s="5" customFormat="1" ht="12.75">
      <c r="A18" s="39"/>
      <c r="B18" s="6" t="s">
        <v>55</v>
      </c>
      <c r="C18" s="22">
        <v>2</v>
      </c>
      <c r="D18" s="22">
        <v>1</v>
      </c>
      <c r="E18" s="24">
        <f t="shared" si="0"/>
        <v>1</v>
      </c>
      <c r="F18" s="28"/>
    </row>
    <row r="19" spans="1:6" s="5" customFormat="1" ht="12.75">
      <c r="A19" s="39"/>
      <c r="B19" s="6" t="s">
        <v>44</v>
      </c>
      <c r="C19" s="22">
        <v>2</v>
      </c>
      <c r="D19" s="22">
        <v>5</v>
      </c>
      <c r="E19" s="24">
        <f t="shared" si="0"/>
        <v>-0.6</v>
      </c>
      <c r="F19" s="28"/>
    </row>
    <row r="20" spans="1:9" ht="12.75">
      <c r="A20" s="39"/>
      <c r="B20" s="6" t="s">
        <v>56</v>
      </c>
      <c r="C20" s="7">
        <v>15</v>
      </c>
      <c r="D20" s="7">
        <v>7</v>
      </c>
      <c r="E20" s="24">
        <f t="shared" si="0"/>
        <v>1.1428571428571428</v>
      </c>
      <c r="F20" s="28">
        <v>1</v>
      </c>
      <c r="H20" s="5"/>
      <c r="I20" s="5"/>
    </row>
    <row r="21" spans="1:9" ht="12.75">
      <c r="A21" s="39"/>
      <c r="B21" s="6" t="s">
        <v>57</v>
      </c>
      <c r="C21" s="7">
        <v>7</v>
      </c>
      <c r="D21" s="7">
        <v>11</v>
      </c>
      <c r="E21" s="24">
        <f t="shared" si="0"/>
        <v>-0.36363636363636365</v>
      </c>
      <c r="F21" s="28"/>
      <c r="H21" s="5"/>
      <c r="I21" s="5"/>
    </row>
    <row r="22" spans="1:6" s="5" customFormat="1" ht="12.75">
      <c r="A22" s="39"/>
      <c r="B22" s="6" t="s">
        <v>58</v>
      </c>
      <c r="C22" s="7">
        <v>2</v>
      </c>
      <c r="D22" s="7">
        <v>1</v>
      </c>
      <c r="E22" s="24">
        <f t="shared" si="0"/>
        <v>1</v>
      </c>
      <c r="F22" s="28"/>
    </row>
    <row r="23" spans="1:9" s="13" customFormat="1" ht="12.75">
      <c r="A23" s="39"/>
      <c r="B23" s="11" t="s">
        <v>60</v>
      </c>
      <c r="C23" s="7">
        <v>48</v>
      </c>
      <c r="D23" s="7">
        <v>34</v>
      </c>
      <c r="E23" s="24">
        <f t="shared" si="0"/>
        <v>0.4117647058823529</v>
      </c>
      <c r="F23" s="28">
        <v>3</v>
      </c>
      <c r="H23" s="9"/>
      <c r="I23" s="9"/>
    </row>
    <row r="24" spans="1:9" s="5" customFormat="1" ht="12.75">
      <c r="A24" s="39"/>
      <c r="B24" s="14" t="s">
        <v>46</v>
      </c>
      <c r="C24" s="7">
        <v>4</v>
      </c>
      <c r="D24" s="7">
        <v>3</v>
      </c>
      <c r="E24" s="24">
        <f t="shared" si="0"/>
        <v>0.3333333333333333</v>
      </c>
      <c r="F24" s="28"/>
      <c r="H24" s="9"/>
      <c r="I24" s="9"/>
    </row>
    <row r="25" spans="1:6" s="5" customFormat="1" ht="12.75">
      <c r="A25" s="32" t="s">
        <v>68</v>
      </c>
      <c r="B25" s="6"/>
      <c r="C25" s="7">
        <v>118</v>
      </c>
      <c r="D25" s="7">
        <v>109</v>
      </c>
      <c r="E25" s="24">
        <f t="shared" si="0"/>
        <v>0.08256880733944955</v>
      </c>
      <c r="F25" s="28">
        <v>6</v>
      </c>
    </row>
    <row r="26" spans="1:9" ht="25.5">
      <c r="A26" s="40" t="s">
        <v>69</v>
      </c>
      <c r="B26" s="6" t="s">
        <v>48</v>
      </c>
      <c r="C26" s="7">
        <v>7</v>
      </c>
      <c r="D26" s="7">
        <v>10</v>
      </c>
      <c r="E26" s="24">
        <f t="shared" si="0"/>
        <v>-0.3</v>
      </c>
      <c r="F26" s="28">
        <v>2</v>
      </c>
      <c r="H26" s="5"/>
      <c r="I26" s="5"/>
    </row>
    <row r="27" spans="1:6" s="5" customFormat="1" ht="12.75" customHeight="1">
      <c r="A27" s="40"/>
      <c r="B27" s="10" t="s">
        <v>49</v>
      </c>
      <c r="C27" s="7">
        <v>622</v>
      </c>
      <c r="D27" s="7">
        <v>586</v>
      </c>
      <c r="E27" s="24">
        <f t="shared" si="0"/>
        <v>0.06143344709897611</v>
      </c>
      <c r="F27" s="28">
        <v>40</v>
      </c>
    </row>
    <row r="28" spans="1:9" ht="12.75">
      <c r="A28" s="40"/>
      <c r="B28" s="8" t="s">
        <v>50</v>
      </c>
      <c r="C28" s="23">
        <v>453</v>
      </c>
      <c r="D28" s="23">
        <v>371</v>
      </c>
      <c r="E28" s="24">
        <f t="shared" si="0"/>
        <v>0.2210242587601078</v>
      </c>
      <c r="F28" s="28">
        <v>39</v>
      </c>
      <c r="H28" s="5"/>
      <c r="I28" s="5"/>
    </row>
    <row r="29" spans="1:6" ht="12.75">
      <c r="A29" s="40"/>
      <c r="B29" s="6" t="s">
        <v>51</v>
      </c>
      <c r="C29" s="7">
        <v>1384</v>
      </c>
      <c r="D29" s="7">
        <v>1241</v>
      </c>
      <c r="E29" s="24">
        <f t="shared" si="0"/>
        <v>0.11522965350523771</v>
      </c>
      <c r="F29" s="28">
        <v>97</v>
      </c>
    </row>
    <row r="30" spans="1:9" s="5" customFormat="1" ht="12.75">
      <c r="A30" s="40"/>
      <c r="B30" s="20" t="s">
        <v>73</v>
      </c>
      <c r="C30" s="7">
        <v>1</v>
      </c>
      <c r="D30" s="7">
        <v>0</v>
      </c>
      <c r="E30" s="24"/>
      <c r="F30" s="28"/>
      <c r="H30" s="1"/>
      <c r="I30" s="1"/>
    </row>
    <row r="31" spans="1:9" s="5" customFormat="1" ht="12.75">
      <c r="A31" s="40"/>
      <c r="B31" s="6" t="s">
        <v>52</v>
      </c>
      <c r="C31" s="7">
        <v>879</v>
      </c>
      <c r="D31" s="7">
        <v>716</v>
      </c>
      <c r="E31" s="24">
        <f t="shared" si="0"/>
        <v>0.2276536312849162</v>
      </c>
      <c r="F31" s="28">
        <v>92</v>
      </c>
      <c r="H31" s="1"/>
      <c r="I31" s="1"/>
    </row>
    <row r="32" spans="1:9" s="9" customFormat="1" ht="12.75">
      <c r="A32" s="40"/>
      <c r="B32" s="6" t="s">
        <v>53</v>
      </c>
      <c r="C32" s="7">
        <v>1518</v>
      </c>
      <c r="D32" s="7">
        <v>1062</v>
      </c>
      <c r="E32" s="24">
        <f t="shared" si="0"/>
        <v>0.4293785310734463</v>
      </c>
      <c r="F32" s="28">
        <v>183</v>
      </c>
      <c r="H32" s="5"/>
      <c r="I32" s="5"/>
    </row>
    <row r="33" spans="1:9" ht="12.75">
      <c r="A33" s="40"/>
      <c r="B33" s="6" t="s">
        <v>54</v>
      </c>
      <c r="C33" s="7">
        <v>5164</v>
      </c>
      <c r="D33" s="7">
        <v>4326</v>
      </c>
      <c r="E33" s="24">
        <f t="shared" si="0"/>
        <v>0.19371243643088304</v>
      </c>
      <c r="F33" s="28">
        <v>607</v>
      </c>
      <c r="H33" s="13"/>
      <c r="I33" s="13"/>
    </row>
    <row r="34" spans="1:9" s="9" customFormat="1" ht="12.75">
      <c r="A34" s="40"/>
      <c r="B34" s="6" t="s">
        <v>43</v>
      </c>
      <c r="C34" s="7">
        <v>1242</v>
      </c>
      <c r="D34" s="7">
        <v>1090</v>
      </c>
      <c r="E34" s="24">
        <f t="shared" si="0"/>
        <v>0.13944954128440368</v>
      </c>
      <c r="F34" s="28">
        <v>108</v>
      </c>
      <c r="H34" s="5"/>
      <c r="I34" s="5"/>
    </row>
    <row r="35" spans="1:9" ht="12.75">
      <c r="A35" s="40"/>
      <c r="B35" s="6" t="s">
        <v>55</v>
      </c>
      <c r="C35" s="7">
        <v>48</v>
      </c>
      <c r="D35" s="7">
        <v>53</v>
      </c>
      <c r="E35" s="24">
        <f t="shared" si="0"/>
        <v>-0.09433962264150944</v>
      </c>
      <c r="F35" s="28">
        <v>2</v>
      </c>
      <c r="H35" s="5"/>
      <c r="I35" s="5"/>
    </row>
    <row r="36" spans="1:6" ht="12.75">
      <c r="A36" s="40"/>
      <c r="B36" s="6" t="s">
        <v>44</v>
      </c>
      <c r="C36" s="7">
        <v>1001</v>
      </c>
      <c r="D36" s="7">
        <v>913</v>
      </c>
      <c r="E36" s="24">
        <f t="shared" si="0"/>
        <v>0.0963855421686747</v>
      </c>
      <c r="F36" s="28">
        <v>88</v>
      </c>
    </row>
    <row r="37" spans="1:6" ht="15" customHeight="1">
      <c r="A37" s="40"/>
      <c r="B37" s="15" t="s">
        <v>45</v>
      </c>
      <c r="C37" s="22">
        <v>16</v>
      </c>
      <c r="D37" s="22">
        <v>6</v>
      </c>
      <c r="E37" s="24">
        <f t="shared" si="0"/>
        <v>1.6666666666666667</v>
      </c>
      <c r="F37" s="28"/>
    </row>
    <row r="38" spans="1:9" ht="12.75">
      <c r="A38" s="40"/>
      <c r="B38" s="6" t="s">
        <v>56</v>
      </c>
      <c r="C38" s="22">
        <v>1117</v>
      </c>
      <c r="D38" s="22">
        <v>937</v>
      </c>
      <c r="E38" s="24">
        <f t="shared" si="0"/>
        <v>0.192102454642476</v>
      </c>
      <c r="F38" s="28">
        <v>103</v>
      </c>
      <c r="H38" s="5"/>
      <c r="I38" s="5"/>
    </row>
    <row r="39" spans="1:6" ht="12.75">
      <c r="A39" s="40"/>
      <c r="B39" s="11" t="s">
        <v>57</v>
      </c>
      <c r="C39" s="11">
        <v>854</v>
      </c>
      <c r="D39" s="11">
        <v>849</v>
      </c>
      <c r="E39" s="24">
        <f t="shared" si="0"/>
        <v>0.005889281507656066</v>
      </c>
      <c r="F39" s="33">
        <v>61</v>
      </c>
    </row>
    <row r="40" spans="1:6" ht="12.75">
      <c r="A40" s="40"/>
      <c r="B40" s="11" t="s">
        <v>58</v>
      </c>
      <c r="C40" s="28">
        <v>151</v>
      </c>
      <c r="D40" s="28">
        <v>148</v>
      </c>
      <c r="E40" s="24">
        <f t="shared" si="0"/>
        <v>0.02027027027027027</v>
      </c>
      <c r="F40" s="28">
        <v>16</v>
      </c>
    </row>
    <row r="41" spans="1:9" ht="12.75">
      <c r="A41" s="40"/>
      <c r="B41" s="11" t="s">
        <v>59</v>
      </c>
      <c r="C41" s="28">
        <v>24</v>
      </c>
      <c r="D41" s="28">
        <v>23</v>
      </c>
      <c r="E41" s="24">
        <f t="shared" si="0"/>
        <v>0.043478260869565216</v>
      </c>
      <c r="F41" s="28">
        <v>1</v>
      </c>
      <c r="H41" s="5"/>
      <c r="I41" s="5"/>
    </row>
    <row r="42" spans="1:9" ht="12.75">
      <c r="A42" s="40"/>
      <c r="B42" s="11" t="s">
        <v>47</v>
      </c>
      <c r="C42" s="11">
        <v>206</v>
      </c>
      <c r="D42" s="11">
        <v>128</v>
      </c>
      <c r="E42" s="24">
        <f t="shared" si="0"/>
        <v>0.609375</v>
      </c>
      <c r="F42" s="33">
        <v>19</v>
      </c>
      <c r="H42" s="5"/>
      <c r="I42" s="5"/>
    </row>
    <row r="43" spans="1:9" ht="12.75">
      <c r="A43" s="40"/>
      <c r="B43" s="11" t="s">
        <v>60</v>
      </c>
      <c r="C43" s="11">
        <v>891</v>
      </c>
      <c r="D43" s="11">
        <v>713</v>
      </c>
      <c r="E43" s="24">
        <f t="shared" si="0"/>
        <v>0.2496493688639551</v>
      </c>
      <c r="F43" s="33">
        <v>83</v>
      </c>
      <c r="H43" s="9"/>
      <c r="I43" s="9"/>
    </row>
    <row r="44" spans="1:6" ht="12.75">
      <c r="A44" s="40"/>
      <c r="B44" s="11" t="s">
        <v>61</v>
      </c>
      <c r="C44" s="11">
        <v>222</v>
      </c>
      <c r="D44" s="11">
        <v>182</v>
      </c>
      <c r="E44" s="24">
        <f t="shared" si="0"/>
        <v>0.21978021978021978</v>
      </c>
      <c r="F44" s="33">
        <v>14</v>
      </c>
    </row>
    <row r="45" spans="1:9" ht="12.75">
      <c r="A45" s="40"/>
      <c r="B45" s="11" t="s">
        <v>46</v>
      </c>
      <c r="C45" s="11">
        <v>728</v>
      </c>
      <c r="D45" s="11">
        <v>1117</v>
      </c>
      <c r="E45" s="24">
        <f t="shared" si="0"/>
        <v>-0.34825425246195163</v>
      </c>
      <c r="F45" s="33">
        <v>88</v>
      </c>
      <c r="H45" s="9"/>
      <c r="I45" s="9"/>
    </row>
    <row r="46" spans="1:6" ht="12.75">
      <c r="A46" s="34" t="s">
        <v>70</v>
      </c>
      <c r="B46" s="11"/>
      <c r="C46" s="11">
        <v>16528</v>
      </c>
      <c r="D46" s="11">
        <v>14471</v>
      </c>
      <c r="E46" s="24">
        <f t="shared" si="0"/>
        <v>0.14214636168889502</v>
      </c>
      <c r="F46" s="33">
        <v>1643</v>
      </c>
    </row>
    <row r="47" spans="1:6" ht="12.75">
      <c r="A47" s="35" t="s">
        <v>72</v>
      </c>
      <c r="B47" s="11"/>
      <c r="C47" s="11">
        <v>16663</v>
      </c>
      <c r="D47" s="11">
        <v>14590</v>
      </c>
      <c r="E47" s="24">
        <f t="shared" si="0"/>
        <v>0.14208361891706647</v>
      </c>
      <c r="F47" s="33">
        <v>1649</v>
      </c>
    </row>
  </sheetData>
  <sheetProtection selectLockedCells="1" selectUnlockedCells="1"/>
  <mergeCells count="5">
    <mergeCell ref="A1:F1"/>
    <mergeCell ref="A2:E2"/>
    <mergeCell ref="A26:A45"/>
    <mergeCell ref="A12:A24"/>
    <mergeCell ref="A4:A10"/>
  </mergeCells>
  <printOptions horizontalCentered="1" verticalCentered="1"/>
  <pageMargins left="0.35433070866141736" right="0.2755905511811024" top="0.4724409448818898" bottom="0.7874015748031497" header="0.5118110236220472" footer="0.5118110236220472"/>
  <pageSetup fitToHeight="1" fitToWidth="1"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2017-08-09T07:31:13Z</cp:lastPrinted>
  <dcterms:created xsi:type="dcterms:W3CDTF">2013-09-16T09:11:23Z</dcterms:created>
  <dcterms:modified xsi:type="dcterms:W3CDTF">2018-12-17T10:08:18Z</dcterms:modified>
  <cp:category/>
  <cp:version/>
  <cp:contentType/>
  <cp:contentStatus/>
</cp:coreProperties>
</file>