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caen'!$A$1:$F$55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<sst xmlns="http://schemas.openxmlformats.org/spreadsheetml/2006/main" count="111" uniqueCount="81">
  <si>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</si>
  <si>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</si>
  <si>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</si>
  <si>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</si>
  <si>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</si>
  <si>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</si>
  <si>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</si>
  <si>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</si>
  <si>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</si>
  <si>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</si>
  <si>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</si>
  <si>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</si>
  <si>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</si>
  <si>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</si>
  <si>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</si>
  <si>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</si>
  <si>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</si>
  <si>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</si>
  <si>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</si>
  <si>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</si>
  <si>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</si>
  <si>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</si>
  <si>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</si>
  <si>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</si>
  <si>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</si>
  <si>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</si>
  <si>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</si>
  <si>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</si>
  <si>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</si>
  <si>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</si>
  <si>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</si>
  <si>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</si>
  <si>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</si>
  <si>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</si>
  <si>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</si>
  <si>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</si>
  <si>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</si>
  <si>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</si>
  <si>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</si>
  <si>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</si>
  <si>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</si>
  <si>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</si>
  <si>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</si>
  <si>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</si>
  <si>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</si>
  <si>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</si>
  <si>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</si>
  <si>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</si>
  <si>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</si>
  <si>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</si>
  <si>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</si>
  <si>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</si>
  <si>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</si>
  <si>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</si>
  <si>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</si>
  <si>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</si>
  <si>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</si>
  <si>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</si>
  <si>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</si>
  <si>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</si>
  <si>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</si>
  <si>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</si>
  <si>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</si>
  <si>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</si>
  <si>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</si>
  <si>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</si>
  <si>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</si>
  <si>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</si>
  <si>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</si>
  <si>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</si>
  <si>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</si>
  <si>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</si>
  <si>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</si>
  <si>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</si>
  <si>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</si>
  <si>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</si>
  <si>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Industria alimentara si a bauturilor</t>
  </si>
  <si>
    <t>Nr. dizolvări în perioada 01.05.2018 - 31.05.2018</t>
  </si>
  <si>
    <t>Nr. dizolvări în perioada 01.01.2018 - 31.05.2018</t>
  </si>
  <si>
    <t>Nr. dizolvări în perioada 01.01.2017 - 31.05.2017</t>
  </si>
  <si>
    <t>Dizolvări în perioada 01.01.2018 - 31.05.2018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</si>
</sst>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wrapText="1"/>
    </xf>
    <xf numFmtId="10" fontId="1" fillId="0" borderId="11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1" fillId="32" borderId="20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32" borderId="24" xfId="0" applyNumberFormat="1" applyFont="1" applyFill="1" applyBorder="1" applyAlignment="1">
      <alignment horizontal="center" vertical="center" wrapText="1"/>
    </xf>
    <xf numFmtId="0" fontId="6" fillId="32" borderId="25" xfId="0" applyNumberFormat="1" applyFont="1" applyFill="1" applyBorder="1" applyAlignment="1">
      <alignment horizontal="center" vertical="center" wrapText="1"/>
    </xf>
    <xf numFmtId="0" fontId="6" fillId="32" borderId="26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40030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5" t="s">
        <v>80</v>
      </c>
      <c r="B1" s="35"/>
      <c r="C1" s="35"/>
      <c r="D1" s="35"/>
      <c r="E1" s="35"/>
    </row>
    <row r="2" spans="1:4" ht="12.75" customHeight="1" thickBot="1">
      <c r="A2" s="39"/>
      <c r="B2" s="39"/>
      <c r="C2" s="39"/>
      <c r="D2" s="39"/>
    </row>
    <row r="3" spans="1:5" ht="12.75" customHeight="1">
      <c r="A3" s="42" t="s">
        <v>68</v>
      </c>
      <c r="B3" s="40" t="s">
        <v>78</v>
      </c>
      <c r="C3" s="40" t="s">
        <v>79</v>
      </c>
      <c r="D3" s="36" t="s">
        <v>71</v>
      </c>
      <c r="E3" s="33" t="s">
        <v>77</v>
      </c>
    </row>
    <row r="4" spans="1:5" ht="12.75">
      <c r="A4" s="43"/>
      <c r="B4" s="41"/>
      <c r="C4" s="41"/>
      <c r="D4" s="37"/>
      <c r="E4" s="34"/>
    </row>
    <row r="5" spans="1:5" ht="12.75">
      <c r="A5" s="7" t="s">
        <v>0</v>
      </c>
      <c r="B5" s="8">
        <v>222</v>
      </c>
      <c r="C5" s="8">
        <v>160</v>
      </c>
      <c r="D5" s="23">
        <f>(B5-C5)/C5</f>
        <v>0.3875</v>
      </c>
      <c r="E5" s="25">
        <v>39</v>
      </c>
    </row>
    <row r="6" spans="1:5" ht="12.75">
      <c r="A6" s="7" t="s">
        <v>1</v>
      </c>
      <c r="B6" s="8">
        <v>267</v>
      </c>
      <c r="C6" s="8">
        <v>214</v>
      </c>
      <c r="D6" s="23">
        <f aca="true" t="shared" si="0" ref="D6:D46">(B6-C6)/C6</f>
        <v>0.24766355140186916</v>
      </c>
      <c r="E6" s="25">
        <v>53</v>
      </c>
    </row>
    <row r="7" spans="1:5" ht="12.75">
      <c r="A7" s="7" t="s">
        <v>2</v>
      </c>
      <c r="B7" s="8">
        <v>425</v>
      </c>
      <c r="C7" s="8">
        <v>284</v>
      </c>
      <c r="D7" s="23">
        <f t="shared" si="0"/>
        <v>0.4964788732394366</v>
      </c>
      <c r="E7" s="25">
        <v>80</v>
      </c>
    </row>
    <row r="8" spans="1:5" ht="12.75">
      <c r="A8" s="7" t="s">
        <v>3</v>
      </c>
      <c r="B8" s="8">
        <v>428</v>
      </c>
      <c r="C8" s="8">
        <v>292</v>
      </c>
      <c r="D8" s="23">
        <f t="shared" si="0"/>
        <v>0.4657534246575342</v>
      </c>
      <c r="E8" s="25">
        <v>73</v>
      </c>
    </row>
    <row r="9" spans="1:5" ht="12.75">
      <c r="A9" s="7" t="s">
        <v>4</v>
      </c>
      <c r="B9" s="8">
        <v>366</v>
      </c>
      <c r="C9" s="8">
        <v>226</v>
      </c>
      <c r="D9" s="23">
        <f t="shared" si="0"/>
        <v>0.6194690265486725</v>
      </c>
      <c r="E9" s="25">
        <v>70</v>
      </c>
    </row>
    <row r="10" spans="1:5" ht="12.75">
      <c r="A10" s="7" t="s">
        <v>5</v>
      </c>
      <c r="B10" s="8">
        <v>169</v>
      </c>
      <c r="C10" s="8">
        <v>101</v>
      </c>
      <c r="D10" s="23">
        <f t="shared" si="0"/>
        <v>0.6732673267326733</v>
      </c>
      <c r="E10" s="25">
        <v>34</v>
      </c>
    </row>
    <row r="11" spans="1:5" ht="12.75">
      <c r="A11" s="7" t="s">
        <v>6</v>
      </c>
      <c r="B11" s="8">
        <v>313</v>
      </c>
      <c r="C11" s="8">
        <v>105</v>
      </c>
      <c r="D11" s="23">
        <f t="shared" si="0"/>
        <v>1.980952380952381</v>
      </c>
      <c r="E11" s="25">
        <v>27</v>
      </c>
    </row>
    <row r="12" spans="1:5" ht="12.75">
      <c r="A12" s="7" t="s">
        <v>7</v>
      </c>
      <c r="B12" s="8">
        <v>451</v>
      </c>
      <c r="C12" s="8">
        <v>336</v>
      </c>
      <c r="D12" s="23">
        <f t="shared" si="0"/>
        <v>0.34226190476190477</v>
      </c>
      <c r="E12" s="25">
        <v>75</v>
      </c>
    </row>
    <row r="13" spans="1:5" ht="12.75">
      <c r="A13" s="7" t="s">
        <v>8</v>
      </c>
      <c r="B13" s="8">
        <v>202</v>
      </c>
      <c r="C13" s="8">
        <v>135</v>
      </c>
      <c r="D13" s="23">
        <f t="shared" si="0"/>
        <v>0.4962962962962963</v>
      </c>
      <c r="E13" s="25">
        <v>56</v>
      </c>
    </row>
    <row r="14" spans="1:5" ht="12.75">
      <c r="A14" s="7" t="s">
        <v>69</v>
      </c>
      <c r="B14" s="8">
        <v>3170</v>
      </c>
      <c r="C14" s="8">
        <v>2103</v>
      </c>
      <c r="D14" s="23">
        <f t="shared" si="0"/>
        <v>0.5073704232049453</v>
      </c>
      <c r="E14" s="25">
        <v>625</v>
      </c>
    </row>
    <row r="15" spans="1:5" ht="12.75">
      <c r="A15" s="7" t="s">
        <v>9</v>
      </c>
      <c r="B15" s="8">
        <v>227</v>
      </c>
      <c r="C15" s="8">
        <v>144</v>
      </c>
      <c r="D15" s="23">
        <f t="shared" si="0"/>
        <v>0.5763888888888888</v>
      </c>
      <c r="E15" s="25">
        <v>49</v>
      </c>
    </row>
    <row r="16" spans="1:5" ht="12.75">
      <c r="A16" s="7" t="s">
        <v>10</v>
      </c>
      <c r="B16" s="8">
        <v>117</v>
      </c>
      <c r="C16" s="8">
        <v>90</v>
      </c>
      <c r="D16" s="23">
        <f t="shared" si="0"/>
        <v>0.3</v>
      </c>
      <c r="E16" s="25">
        <v>34</v>
      </c>
    </row>
    <row r="17" spans="1:5" ht="12.75">
      <c r="A17" s="7" t="s">
        <v>12</v>
      </c>
      <c r="B17" s="8">
        <v>833</v>
      </c>
      <c r="C17" s="8">
        <v>503</v>
      </c>
      <c r="D17" s="23">
        <f t="shared" si="0"/>
        <v>0.6560636182902585</v>
      </c>
      <c r="E17" s="25">
        <v>192</v>
      </c>
    </row>
    <row r="18" spans="1:5" ht="12.75">
      <c r="A18" s="7" t="s">
        <v>13</v>
      </c>
      <c r="B18" s="8">
        <v>692</v>
      </c>
      <c r="C18" s="8">
        <v>449</v>
      </c>
      <c r="D18" s="23">
        <f t="shared" si="0"/>
        <v>0.5412026726057907</v>
      </c>
      <c r="E18" s="25">
        <v>160</v>
      </c>
    </row>
    <row r="19" spans="1:5" ht="12.75">
      <c r="A19" s="7" t="s">
        <v>14</v>
      </c>
      <c r="B19" s="8">
        <v>73</v>
      </c>
      <c r="C19" s="8">
        <v>48</v>
      </c>
      <c r="D19" s="23">
        <f t="shared" si="0"/>
        <v>0.5208333333333334</v>
      </c>
      <c r="E19" s="25">
        <v>18</v>
      </c>
    </row>
    <row r="20" spans="1:5" ht="12.75">
      <c r="A20" s="7" t="s">
        <v>11</v>
      </c>
      <c r="B20" s="8">
        <v>99</v>
      </c>
      <c r="C20" s="8">
        <v>81</v>
      </c>
      <c r="D20" s="23">
        <f t="shared" si="0"/>
        <v>0.2222222222222222</v>
      </c>
      <c r="E20" s="25">
        <v>27</v>
      </c>
    </row>
    <row r="21" spans="1:5" ht="12.75">
      <c r="A21" s="7" t="s">
        <v>16</v>
      </c>
      <c r="B21" s="8">
        <v>636</v>
      </c>
      <c r="C21" s="8">
        <v>344</v>
      </c>
      <c r="D21" s="23">
        <f t="shared" si="0"/>
        <v>0.8488372093023255</v>
      </c>
      <c r="E21" s="25">
        <v>104</v>
      </c>
    </row>
    <row r="22" spans="1:5" ht="12.75">
      <c r="A22" s="7" t="s">
        <v>15</v>
      </c>
      <c r="B22" s="8">
        <v>257</v>
      </c>
      <c r="C22" s="8">
        <v>145</v>
      </c>
      <c r="D22" s="23">
        <f t="shared" si="0"/>
        <v>0.7724137931034483</v>
      </c>
      <c r="E22" s="25">
        <v>50</v>
      </c>
    </row>
    <row r="23" spans="1:5" ht="12.75">
      <c r="A23" s="7" t="s">
        <v>17</v>
      </c>
      <c r="B23" s="8">
        <v>355</v>
      </c>
      <c r="C23" s="8">
        <v>237</v>
      </c>
      <c r="D23" s="23">
        <f t="shared" si="0"/>
        <v>0.4978902953586498</v>
      </c>
      <c r="E23" s="25">
        <v>77</v>
      </c>
    </row>
    <row r="24" spans="1:5" ht="12.75">
      <c r="A24" s="7" t="s">
        <v>18</v>
      </c>
      <c r="B24" s="8">
        <v>160</v>
      </c>
      <c r="C24" s="8">
        <v>69</v>
      </c>
      <c r="D24" s="23">
        <f t="shared" si="0"/>
        <v>1.318840579710145</v>
      </c>
      <c r="E24" s="25">
        <v>32</v>
      </c>
    </row>
    <row r="25" spans="1:5" ht="12.75">
      <c r="A25" s="7" t="s">
        <v>19</v>
      </c>
      <c r="B25" s="8">
        <v>160</v>
      </c>
      <c r="C25" s="8">
        <v>109</v>
      </c>
      <c r="D25" s="23">
        <f t="shared" si="0"/>
        <v>0.46788990825688076</v>
      </c>
      <c r="E25" s="25">
        <v>18</v>
      </c>
    </row>
    <row r="26" spans="1:5" ht="12.75">
      <c r="A26" s="7" t="s">
        <v>20</v>
      </c>
      <c r="B26" s="8">
        <v>89</v>
      </c>
      <c r="C26" s="8">
        <v>89</v>
      </c>
      <c r="D26" s="23">
        <f t="shared" si="0"/>
        <v>0</v>
      </c>
      <c r="E26" s="25">
        <v>29</v>
      </c>
    </row>
    <row r="27" spans="1:5" ht="12.75">
      <c r="A27" s="7" t="s">
        <v>21</v>
      </c>
      <c r="B27" s="8">
        <v>470</v>
      </c>
      <c r="C27" s="8">
        <v>258</v>
      </c>
      <c r="D27" s="23">
        <f t="shared" si="0"/>
        <v>0.8217054263565892</v>
      </c>
      <c r="E27" s="25">
        <v>61</v>
      </c>
    </row>
    <row r="28" spans="1:5" ht="12.75">
      <c r="A28" s="7" t="s">
        <v>22</v>
      </c>
      <c r="B28" s="8">
        <v>116</v>
      </c>
      <c r="C28" s="8">
        <v>47</v>
      </c>
      <c r="D28" s="23">
        <f t="shared" si="0"/>
        <v>1.4680851063829787</v>
      </c>
      <c r="E28" s="25">
        <v>24</v>
      </c>
    </row>
    <row r="29" spans="1:5" ht="12.75">
      <c r="A29" s="7" t="s">
        <v>23</v>
      </c>
      <c r="B29" s="8">
        <v>488</v>
      </c>
      <c r="C29" s="8">
        <v>289</v>
      </c>
      <c r="D29" s="23">
        <f t="shared" si="0"/>
        <v>0.6885813148788927</v>
      </c>
      <c r="E29" s="25">
        <v>109</v>
      </c>
    </row>
    <row r="30" spans="1:5" ht="12.75">
      <c r="A30" s="7" t="s">
        <v>24</v>
      </c>
      <c r="B30" s="8">
        <v>588</v>
      </c>
      <c r="C30" s="8">
        <v>338</v>
      </c>
      <c r="D30" s="23">
        <f t="shared" si="0"/>
        <v>0.7396449704142012</v>
      </c>
      <c r="E30" s="25">
        <v>102</v>
      </c>
    </row>
    <row r="31" spans="1:5" ht="12.75">
      <c r="A31" s="7" t="s">
        <v>25</v>
      </c>
      <c r="B31" s="8">
        <v>190</v>
      </c>
      <c r="C31" s="8">
        <v>150</v>
      </c>
      <c r="D31" s="23">
        <f t="shared" si="0"/>
        <v>0.26666666666666666</v>
      </c>
      <c r="E31" s="25">
        <v>39</v>
      </c>
    </row>
    <row r="32" spans="1:5" ht="12.75">
      <c r="A32" s="7" t="s">
        <v>26</v>
      </c>
      <c r="B32" s="8">
        <v>100</v>
      </c>
      <c r="C32" s="8">
        <v>84</v>
      </c>
      <c r="D32" s="23">
        <f t="shared" si="0"/>
        <v>0.19047619047619047</v>
      </c>
      <c r="E32" s="25">
        <v>19</v>
      </c>
    </row>
    <row r="33" spans="1:5" ht="12.75">
      <c r="A33" s="7" t="s">
        <v>27</v>
      </c>
      <c r="B33" s="8">
        <v>358</v>
      </c>
      <c r="C33" s="8">
        <v>175</v>
      </c>
      <c r="D33" s="23">
        <f t="shared" si="0"/>
        <v>1.0457142857142858</v>
      </c>
      <c r="E33" s="25">
        <v>80</v>
      </c>
    </row>
    <row r="34" spans="1:5" ht="12.75">
      <c r="A34" s="7" t="s">
        <v>28</v>
      </c>
      <c r="B34" s="8">
        <v>280</v>
      </c>
      <c r="C34" s="8">
        <v>160</v>
      </c>
      <c r="D34" s="23">
        <f t="shared" si="0"/>
        <v>0.75</v>
      </c>
      <c r="E34" s="25">
        <v>58</v>
      </c>
    </row>
    <row r="35" spans="1:5" ht="12.75">
      <c r="A35" s="7" t="s">
        <v>29</v>
      </c>
      <c r="B35" s="8">
        <v>339</v>
      </c>
      <c r="C35" s="8">
        <v>69</v>
      </c>
      <c r="D35" s="23">
        <f t="shared" si="0"/>
        <v>3.9130434782608696</v>
      </c>
      <c r="E35" s="25">
        <v>64</v>
      </c>
    </row>
    <row r="36" spans="1:5" ht="12.75">
      <c r="A36" s="7" t="s">
        <v>30</v>
      </c>
      <c r="B36" s="8">
        <v>488</v>
      </c>
      <c r="C36" s="8">
        <v>393</v>
      </c>
      <c r="D36" s="23">
        <f t="shared" si="0"/>
        <v>0.24173027989821882</v>
      </c>
      <c r="E36" s="25">
        <v>113</v>
      </c>
    </row>
    <row r="37" spans="1:5" ht="12.75">
      <c r="A37" s="7" t="s">
        <v>31</v>
      </c>
      <c r="B37" s="8">
        <v>183</v>
      </c>
      <c r="C37" s="8">
        <v>122</v>
      </c>
      <c r="D37" s="23">
        <f t="shared" si="0"/>
        <v>0.5</v>
      </c>
      <c r="E37" s="25">
        <v>47</v>
      </c>
    </row>
    <row r="38" spans="1:5" ht="12.75">
      <c r="A38" s="7" t="s">
        <v>33</v>
      </c>
      <c r="B38" s="8">
        <v>313</v>
      </c>
      <c r="C38" s="8">
        <v>196</v>
      </c>
      <c r="D38" s="23">
        <f t="shared" si="0"/>
        <v>0.5969387755102041</v>
      </c>
      <c r="E38" s="25">
        <v>56</v>
      </c>
    </row>
    <row r="39" spans="1:5" ht="12.75">
      <c r="A39" s="7" t="s">
        <v>34</v>
      </c>
      <c r="B39" s="8">
        <v>300</v>
      </c>
      <c r="C39" s="8">
        <v>187</v>
      </c>
      <c r="D39" s="23">
        <f t="shared" si="0"/>
        <v>0.6042780748663101</v>
      </c>
      <c r="E39" s="25">
        <v>50</v>
      </c>
    </row>
    <row r="40" spans="1:5" ht="12.75">
      <c r="A40" s="7" t="s">
        <v>32</v>
      </c>
      <c r="B40" s="8">
        <v>181</v>
      </c>
      <c r="C40" s="8">
        <v>129</v>
      </c>
      <c r="D40" s="23">
        <f t="shared" si="0"/>
        <v>0.40310077519379844</v>
      </c>
      <c r="E40" s="25">
        <v>44</v>
      </c>
    </row>
    <row r="41" spans="1:5" ht="12.75">
      <c r="A41" s="7" t="s">
        <v>35</v>
      </c>
      <c r="B41" s="8">
        <v>99</v>
      </c>
      <c r="C41" s="8">
        <v>93</v>
      </c>
      <c r="D41" s="23">
        <f t="shared" si="0"/>
        <v>0.06451612903225806</v>
      </c>
      <c r="E41" s="25">
        <v>13</v>
      </c>
    </row>
    <row r="42" spans="1:5" ht="12.75">
      <c r="A42" s="7" t="s">
        <v>36</v>
      </c>
      <c r="B42" s="8">
        <v>832</v>
      </c>
      <c r="C42" s="8">
        <v>498</v>
      </c>
      <c r="D42" s="23">
        <f t="shared" si="0"/>
        <v>0.6706827309236948</v>
      </c>
      <c r="E42" s="25">
        <v>147</v>
      </c>
    </row>
    <row r="43" spans="1:5" ht="12.75">
      <c r="A43" s="7" t="s">
        <v>37</v>
      </c>
      <c r="B43" s="8">
        <v>162</v>
      </c>
      <c r="C43" s="8">
        <v>126</v>
      </c>
      <c r="D43" s="23">
        <f t="shared" si="0"/>
        <v>0.2857142857142857</v>
      </c>
      <c r="E43" s="25">
        <v>44</v>
      </c>
    </row>
    <row r="44" spans="1:5" ht="12.75">
      <c r="A44" s="7" t="s">
        <v>38</v>
      </c>
      <c r="B44" s="8">
        <v>102</v>
      </c>
      <c r="C44" s="8">
        <v>63</v>
      </c>
      <c r="D44" s="23">
        <f t="shared" si="0"/>
        <v>0.6190476190476191</v>
      </c>
      <c r="E44" s="25">
        <v>18</v>
      </c>
    </row>
    <row r="45" spans="1:5" ht="12.75">
      <c r="A45" s="7" t="s">
        <v>40</v>
      </c>
      <c r="B45" s="8">
        <v>198</v>
      </c>
      <c r="C45" s="8">
        <v>84</v>
      </c>
      <c r="D45" s="23">
        <f t="shared" si="0"/>
        <v>1.3571428571428572</v>
      </c>
      <c r="E45" s="25">
        <v>37</v>
      </c>
    </row>
    <row r="46" spans="1:5" ht="12.75">
      <c r="A46" s="7" t="s">
        <v>39</v>
      </c>
      <c r="B46" s="8">
        <v>253</v>
      </c>
      <c r="C46" s="8">
        <v>151</v>
      </c>
      <c r="D46" s="23">
        <f t="shared" si="0"/>
        <v>0.6754966887417219</v>
      </c>
      <c r="E46" s="25">
        <v>51</v>
      </c>
    </row>
    <row r="47" spans="1:8" s="1" customFormat="1" ht="13.5" thickBot="1">
      <c r="A47" s="5" t="s">
        <v>67</v>
      </c>
      <c r="B47" s="6">
        <v>15751</v>
      </c>
      <c r="C47" s="6">
        <v>9876</v>
      </c>
      <c r="D47" s="24">
        <f>(B47-C47)/C47</f>
        <v>0.5948764682057514</v>
      </c>
      <c r="E47" s="26">
        <v>3098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8"/>
      <c r="B50" s="38"/>
      <c r="C50" s="38"/>
      <c r="D50" s="3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="85" zoomScaleNormal="85" zoomScalePageLayoutView="0" workbookViewId="0" topLeftCell="A1">
      <selection activeCell="J14" sqref="J14"/>
    </sheetView>
  </sheetViews>
  <sheetFormatPr defaultColWidth="9.140625" defaultRowHeight="12.75"/>
  <cols>
    <col min="1" max="1" width="15.28125" style="1" customWidth="1"/>
    <col min="2" max="2" width="76.421875" style="9" customWidth="1"/>
    <col min="3" max="3" width="23.28125" style="9" customWidth="1"/>
    <col min="4" max="4" width="23.140625" style="9" customWidth="1"/>
    <col min="5" max="5" width="9.57421875" style="1" customWidth="1"/>
    <col min="6" max="6" width="22.421875" style="19" customWidth="1"/>
    <col min="7" max="16384" width="9.140625" style="9" customWidth="1"/>
  </cols>
  <sheetData>
    <row r="1" spans="1:6" s="10" customFormat="1" ht="12.75" customHeight="1">
      <c r="A1" s="52" t="s">
        <v>80</v>
      </c>
      <c r="B1" s="52"/>
      <c r="C1" s="52"/>
      <c r="D1" s="52"/>
      <c r="E1" s="52"/>
      <c r="F1" s="52"/>
    </row>
    <row r="2" spans="1:6" s="10" customFormat="1" ht="13.5" thickBot="1">
      <c r="A2" s="57"/>
      <c r="B2" s="57"/>
      <c r="C2" s="57"/>
      <c r="D2" s="57"/>
      <c r="E2" s="57"/>
      <c r="F2" s="19"/>
    </row>
    <row r="3" spans="1:6" s="1" customFormat="1" ht="12.75">
      <c r="A3" s="46" t="s">
        <v>41</v>
      </c>
      <c r="B3" s="44" t="s">
        <v>60</v>
      </c>
      <c r="C3" s="40" t="s">
        <v>78</v>
      </c>
      <c r="D3" s="40" t="s">
        <v>79</v>
      </c>
      <c r="E3" s="53" t="s">
        <v>71</v>
      </c>
      <c r="F3" s="55" t="s">
        <v>77</v>
      </c>
    </row>
    <row r="4" spans="1:6" s="1" customFormat="1" ht="12.75">
      <c r="A4" s="47"/>
      <c r="B4" s="45"/>
      <c r="C4" s="41"/>
      <c r="D4" s="41"/>
      <c r="E4" s="54"/>
      <c r="F4" s="56"/>
    </row>
    <row r="5" spans="1:6" ht="12.75">
      <c r="A5" s="51" t="s">
        <v>61</v>
      </c>
      <c r="B5" s="13" t="s">
        <v>48</v>
      </c>
      <c r="C5" s="12">
        <v>7</v>
      </c>
      <c r="D5" s="12">
        <v>1</v>
      </c>
      <c r="E5" s="22">
        <f>(C5-D5)/D5</f>
        <v>6</v>
      </c>
      <c r="F5" s="27">
        <v>1</v>
      </c>
    </row>
    <row r="6" spans="1:6" ht="12.75">
      <c r="A6" s="51"/>
      <c r="B6" s="13" t="s">
        <v>49</v>
      </c>
      <c r="C6" s="12">
        <v>17</v>
      </c>
      <c r="D6" s="12">
        <v>15</v>
      </c>
      <c r="E6" s="22">
        <f aca="true" t="shared" si="0" ref="E6:E56">(C6-D6)/D6</f>
        <v>0.13333333333333333</v>
      </c>
      <c r="F6" s="27">
        <v>3</v>
      </c>
    </row>
    <row r="7" spans="1:6" ht="12.75">
      <c r="A7" s="51"/>
      <c r="B7" s="13" t="s">
        <v>50</v>
      </c>
      <c r="C7" s="12">
        <v>5</v>
      </c>
      <c r="D7" s="12">
        <v>3</v>
      </c>
      <c r="E7" s="22">
        <f t="shared" si="0"/>
        <v>0.6666666666666666</v>
      </c>
      <c r="F7" s="27"/>
    </row>
    <row r="8" spans="1:6" ht="12.75">
      <c r="A8" s="51"/>
      <c r="B8" s="13" t="s">
        <v>52</v>
      </c>
      <c r="C8" s="12">
        <v>9</v>
      </c>
      <c r="D8" s="12">
        <v>6</v>
      </c>
      <c r="E8" s="22">
        <f t="shared" si="0"/>
        <v>0.5</v>
      </c>
      <c r="F8" s="27">
        <v>1</v>
      </c>
    </row>
    <row r="9" spans="1:6" ht="12.75">
      <c r="A9" s="51"/>
      <c r="B9" s="13" t="s">
        <v>53</v>
      </c>
      <c r="C9" s="12">
        <v>1</v>
      </c>
      <c r="D9" s="12">
        <v>0</v>
      </c>
      <c r="E9" s="22"/>
      <c r="F9" s="27"/>
    </row>
    <row r="10" spans="1:6" ht="12.75">
      <c r="A10" s="51"/>
      <c r="B10" s="13" t="s">
        <v>43</v>
      </c>
      <c r="C10" s="12">
        <v>11</v>
      </c>
      <c r="D10" s="12">
        <v>6</v>
      </c>
      <c r="E10" s="22">
        <f t="shared" si="0"/>
        <v>0.8333333333333334</v>
      </c>
      <c r="F10" s="27">
        <v>2</v>
      </c>
    </row>
    <row r="11" spans="1:6" ht="12.75">
      <c r="A11" s="51"/>
      <c r="B11" s="13" t="s">
        <v>76</v>
      </c>
      <c r="C11" s="12">
        <v>1</v>
      </c>
      <c r="D11" s="12">
        <v>0</v>
      </c>
      <c r="E11" s="22"/>
      <c r="F11" s="27"/>
    </row>
    <row r="12" spans="1:6" ht="12.75">
      <c r="A12" s="51"/>
      <c r="B12" s="13" t="s">
        <v>54</v>
      </c>
      <c r="C12" s="12">
        <v>25</v>
      </c>
      <c r="D12" s="12">
        <v>17</v>
      </c>
      <c r="E12" s="22">
        <f t="shared" si="0"/>
        <v>0.47058823529411764</v>
      </c>
      <c r="F12" s="27">
        <v>3</v>
      </c>
    </row>
    <row r="13" spans="1:6" s="1" customFormat="1" ht="12.75">
      <c r="A13" s="51"/>
      <c r="B13" s="13" t="s">
        <v>55</v>
      </c>
      <c r="C13" s="12">
        <v>5</v>
      </c>
      <c r="D13" s="12">
        <v>5</v>
      </c>
      <c r="E13" s="22">
        <f t="shared" si="0"/>
        <v>0</v>
      </c>
      <c r="F13" s="27">
        <v>2</v>
      </c>
    </row>
    <row r="14" spans="1:6" s="1" customFormat="1" ht="12.75">
      <c r="A14" s="51"/>
      <c r="B14" s="13" t="s">
        <v>56</v>
      </c>
      <c r="C14" s="12">
        <v>3</v>
      </c>
      <c r="D14" s="12">
        <v>0</v>
      </c>
      <c r="E14" s="22"/>
      <c r="F14" s="27">
        <v>2</v>
      </c>
    </row>
    <row r="15" spans="1:6" s="14" customFormat="1" ht="12.75" customHeight="1">
      <c r="A15" s="51"/>
      <c r="B15" s="11" t="s">
        <v>58</v>
      </c>
      <c r="C15" s="12">
        <v>84</v>
      </c>
      <c r="D15" s="12">
        <v>80</v>
      </c>
      <c r="E15" s="22">
        <f t="shared" si="0"/>
        <v>0.05</v>
      </c>
      <c r="F15" s="27">
        <v>23</v>
      </c>
    </row>
    <row r="16" spans="1:6" s="1" customFormat="1" ht="12.75" customHeight="1">
      <c r="A16" s="51"/>
      <c r="B16" s="16" t="s">
        <v>45</v>
      </c>
      <c r="C16" s="17">
        <v>3</v>
      </c>
      <c r="D16" s="17">
        <v>0</v>
      </c>
      <c r="E16" s="22"/>
      <c r="F16" s="27">
        <v>1</v>
      </c>
    </row>
    <row r="17" spans="1:6" s="1" customFormat="1" ht="12.75" customHeight="1">
      <c r="A17" s="15" t="s">
        <v>62</v>
      </c>
      <c r="B17" s="16"/>
      <c r="C17" s="17">
        <v>171</v>
      </c>
      <c r="D17" s="17">
        <v>133</v>
      </c>
      <c r="E17" s="22">
        <f t="shared" si="0"/>
        <v>0.2857142857142857</v>
      </c>
      <c r="F17" s="27">
        <v>38</v>
      </c>
    </row>
    <row r="18" spans="1:6" ht="12.75">
      <c r="A18" s="48" t="s">
        <v>63</v>
      </c>
      <c r="B18" s="18" t="s">
        <v>47</v>
      </c>
      <c r="C18" s="12">
        <v>3</v>
      </c>
      <c r="D18" s="12">
        <v>1</v>
      </c>
      <c r="E18" s="22">
        <f t="shared" si="0"/>
        <v>2</v>
      </c>
      <c r="F18" s="27">
        <v>6</v>
      </c>
    </row>
    <row r="19" spans="1:6" s="1" customFormat="1" ht="12.75">
      <c r="A19" s="49"/>
      <c r="B19" s="13" t="s">
        <v>48</v>
      </c>
      <c r="C19" s="12">
        <v>39</v>
      </c>
      <c r="D19" s="12">
        <v>21</v>
      </c>
      <c r="E19" s="22">
        <f t="shared" si="0"/>
        <v>0.8571428571428571</v>
      </c>
      <c r="F19" s="27"/>
    </row>
    <row r="20" spans="1:6" s="1" customFormat="1" ht="12.75">
      <c r="A20" s="49"/>
      <c r="B20" s="13" t="s">
        <v>49</v>
      </c>
      <c r="C20" s="12">
        <v>268</v>
      </c>
      <c r="D20" s="12">
        <v>125</v>
      </c>
      <c r="E20" s="22">
        <f t="shared" si="0"/>
        <v>1.144</v>
      </c>
      <c r="F20" s="27">
        <v>34</v>
      </c>
    </row>
    <row r="21" spans="1:6" ht="12.75">
      <c r="A21" s="49"/>
      <c r="B21" s="13" t="s">
        <v>50</v>
      </c>
      <c r="C21" s="12">
        <v>41</v>
      </c>
      <c r="D21" s="12">
        <v>26</v>
      </c>
      <c r="E21" s="22">
        <f t="shared" si="0"/>
        <v>0.5769230769230769</v>
      </c>
      <c r="F21" s="27">
        <v>7</v>
      </c>
    </row>
    <row r="22" spans="1:6" ht="12.75">
      <c r="A22" s="49"/>
      <c r="B22" s="13" t="s">
        <v>52</v>
      </c>
      <c r="C22" s="12">
        <v>150</v>
      </c>
      <c r="D22" s="12">
        <v>72</v>
      </c>
      <c r="E22" s="22">
        <f t="shared" si="0"/>
        <v>1.0833333333333333</v>
      </c>
      <c r="F22" s="27">
        <v>20</v>
      </c>
    </row>
    <row r="23" spans="1:6" ht="12.75">
      <c r="A23" s="49"/>
      <c r="B23" s="13" t="s">
        <v>53</v>
      </c>
      <c r="C23" s="12">
        <v>12</v>
      </c>
      <c r="D23" s="12">
        <v>11</v>
      </c>
      <c r="E23" s="22">
        <f t="shared" si="0"/>
        <v>0.09090909090909091</v>
      </c>
      <c r="F23" s="27">
        <v>1</v>
      </c>
    </row>
    <row r="24" spans="1:6" ht="12.75">
      <c r="A24" s="49"/>
      <c r="B24" s="13" t="s">
        <v>43</v>
      </c>
      <c r="C24" s="12">
        <v>55</v>
      </c>
      <c r="D24" s="12">
        <v>27</v>
      </c>
      <c r="E24" s="22">
        <f t="shared" si="0"/>
        <v>1.037037037037037</v>
      </c>
      <c r="F24" s="27">
        <v>9</v>
      </c>
    </row>
    <row r="25" spans="1:6" ht="12.75">
      <c r="A25" s="49"/>
      <c r="B25" s="13" t="s">
        <v>44</v>
      </c>
      <c r="C25" s="12">
        <v>2</v>
      </c>
      <c r="D25" s="12">
        <v>1</v>
      </c>
      <c r="E25" s="22">
        <f t="shared" si="0"/>
        <v>1</v>
      </c>
      <c r="F25" s="27">
        <v>1</v>
      </c>
    </row>
    <row r="26" spans="1:6" ht="12.75">
      <c r="A26" s="49"/>
      <c r="B26" s="13" t="s">
        <v>54</v>
      </c>
      <c r="C26" s="12">
        <v>101</v>
      </c>
      <c r="D26" s="12">
        <v>61</v>
      </c>
      <c r="E26" s="22">
        <f t="shared" si="0"/>
        <v>0.6557377049180327</v>
      </c>
      <c r="F26" s="27">
        <v>21</v>
      </c>
    </row>
    <row r="27" spans="1:6" s="1" customFormat="1" ht="12.75">
      <c r="A27" s="49"/>
      <c r="B27" s="13" t="s">
        <v>55</v>
      </c>
      <c r="C27" s="12">
        <v>69</v>
      </c>
      <c r="D27" s="12">
        <v>41</v>
      </c>
      <c r="E27" s="22">
        <f t="shared" si="0"/>
        <v>0.6829268292682927</v>
      </c>
      <c r="F27" s="27">
        <v>15</v>
      </c>
    </row>
    <row r="28" spans="1:6" ht="12.75" customHeight="1">
      <c r="A28" s="49"/>
      <c r="B28" s="13" t="s">
        <v>72</v>
      </c>
      <c r="C28" s="12">
        <v>11</v>
      </c>
      <c r="D28" s="12">
        <v>8</v>
      </c>
      <c r="E28" s="22">
        <f t="shared" si="0"/>
        <v>0.375</v>
      </c>
      <c r="F28" s="27">
        <v>1</v>
      </c>
    </row>
    <row r="29" spans="1:6" s="1" customFormat="1" ht="12.75">
      <c r="A29" s="49"/>
      <c r="B29" s="13" t="s">
        <v>56</v>
      </c>
      <c r="C29" s="12">
        <v>22</v>
      </c>
      <c r="D29" s="12">
        <v>12</v>
      </c>
      <c r="E29" s="22">
        <f t="shared" si="0"/>
        <v>0.8333333333333334</v>
      </c>
      <c r="F29" s="27">
        <v>5</v>
      </c>
    </row>
    <row r="30" spans="1:6" s="1" customFormat="1" ht="25.5">
      <c r="A30" s="49"/>
      <c r="B30" s="13" t="s">
        <v>57</v>
      </c>
      <c r="C30" s="12">
        <v>0</v>
      </c>
      <c r="D30" s="12">
        <v>3</v>
      </c>
      <c r="E30" s="22">
        <f t="shared" si="0"/>
        <v>-1</v>
      </c>
      <c r="F30" s="27">
        <v>0</v>
      </c>
    </row>
    <row r="31" spans="1:6" s="14" customFormat="1" ht="12.75">
      <c r="A31" s="49"/>
      <c r="B31" s="13" t="s">
        <v>75</v>
      </c>
      <c r="C31" s="12">
        <v>1</v>
      </c>
      <c r="D31" s="12">
        <v>0</v>
      </c>
      <c r="E31" s="22"/>
      <c r="F31" s="27"/>
    </row>
    <row r="32" spans="1:6" s="1" customFormat="1" ht="12.75">
      <c r="A32" s="49"/>
      <c r="B32" s="13" t="s">
        <v>58</v>
      </c>
      <c r="C32" s="12">
        <v>504</v>
      </c>
      <c r="D32" s="12">
        <v>248</v>
      </c>
      <c r="E32" s="22">
        <f t="shared" si="0"/>
        <v>1.032258064516129</v>
      </c>
      <c r="F32" s="27">
        <v>74</v>
      </c>
    </row>
    <row r="33" spans="1:6" s="1" customFormat="1" ht="12.75" customHeight="1">
      <c r="A33" s="50"/>
      <c r="B33" s="13" t="s">
        <v>45</v>
      </c>
      <c r="C33" s="12">
        <v>14</v>
      </c>
      <c r="D33" s="12">
        <v>11</v>
      </c>
      <c r="E33" s="22">
        <f t="shared" si="0"/>
        <v>0.2727272727272727</v>
      </c>
      <c r="F33" s="27">
        <v>4</v>
      </c>
    </row>
    <row r="34" spans="1:6" s="1" customFormat="1" ht="12.75" customHeight="1">
      <c r="A34" s="15" t="s">
        <v>64</v>
      </c>
      <c r="B34" s="16"/>
      <c r="C34" s="17">
        <v>1292</v>
      </c>
      <c r="D34" s="17">
        <v>668</v>
      </c>
      <c r="E34" s="22">
        <f t="shared" si="0"/>
        <v>0.9341317365269461</v>
      </c>
      <c r="F34" s="27">
        <v>198</v>
      </c>
    </row>
    <row r="35" spans="1:6" s="1" customFormat="1" ht="25.5">
      <c r="A35" s="51" t="s">
        <v>65</v>
      </c>
      <c r="B35" s="18" t="s">
        <v>73</v>
      </c>
      <c r="C35" s="12">
        <v>1</v>
      </c>
      <c r="D35" s="12">
        <v>1</v>
      </c>
      <c r="E35" s="22">
        <f t="shared" si="0"/>
        <v>0</v>
      </c>
      <c r="F35" s="27"/>
    </row>
    <row r="36" spans="1:6" ht="12.75">
      <c r="A36" s="51"/>
      <c r="B36" s="13" t="s">
        <v>47</v>
      </c>
      <c r="C36" s="12">
        <v>681</v>
      </c>
      <c r="D36" s="12">
        <v>428</v>
      </c>
      <c r="E36" s="22">
        <f t="shared" si="0"/>
        <v>0.5911214953271028</v>
      </c>
      <c r="F36" s="27">
        <v>129</v>
      </c>
    </row>
    <row r="37" spans="1:6" s="1" customFormat="1" ht="12.75">
      <c r="A37" s="51"/>
      <c r="B37" s="13" t="s">
        <v>48</v>
      </c>
      <c r="C37" s="12">
        <v>335</v>
      </c>
      <c r="D37" s="12">
        <v>145</v>
      </c>
      <c r="E37" s="22">
        <f t="shared" si="0"/>
        <v>1.3103448275862069</v>
      </c>
      <c r="F37" s="27">
        <v>61</v>
      </c>
    </row>
    <row r="38" spans="1:6" s="1" customFormat="1" ht="12.75">
      <c r="A38" s="51"/>
      <c r="B38" s="13" t="s">
        <v>49</v>
      </c>
      <c r="C38" s="12">
        <v>1394</v>
      </c>
      <c r="D38" s="12">
        <v>967</v>
      </c>
      <c r="E38" s="22">
        <f t="shared" si="0"/>
        <v>0.4415718717683557</v>
      </c>
      <c r="F38" s="27">
        <v>248</v>
      </c>
    </row>
    <row r="39" spans="1:6" s="1" customFormat="1" ht="12.75">
      <c r="A39" s="51"/>
      <c r="B39" s="13" t="s">
        <v>74</v>
      </c>
      <c r="C39" s="12">
        <v>0</v>
      </c>
      <c r="D39" s="12">
        <v>4</v>
      </c>
      <c r="E39" s="22">
        <f t="shared" si="0"/>
        <v>-1</v>
      </c>
      <c r="F39" s="27"/>
    </row>
    <row r="40" spans="1:6" ht="12.75">
      <c r="A40" s="51"/>
      <c r="B40" s="13" t="s">
        <v>50</v>
      </c>
      <c r="C40" s="12">
        <v>432</v>
      </c>
      <c r="D40" s="12">
        <v>276</v>
      </c>
      <c r="E40" s="22">
        <f t="shared" si="0"/>
        <v>0.5652173913043478</v>
      </c>
      <c r="F40" s="27">
        <v>85</v>
      </c>
    </row>
    <row r="41" spans="1:6" ht="12.75">
      <c r="A41" s="51"/>
      <c r="B41" s="13" t="s">
        <v>51</v>
      </c>
      <c r="C41" s="12">
        <v>431</v>
      </c>
      <c r="D41" s="12">
        <v>253</v>
      </c>
      <c r="E41" s="22">
        <f t="shared" si="0"/>
        <v>0.7035573122529645</v>
      </c>
      <c r="F41" s="27">
        <v>78</v>
      </c>
    </row>
    <row r="42" spans="1:6" ht="12.75">
      <c r="A42" s="51"/>
      <c r="B42" s="13" t="s">
        <v>52</v>
      </c>
      <c r="C42" s="12">
        <v>4844</v>
      </c>
      <c r="D42" s="12">
        <v>3065</v>
      </c>
      <c r="E42" s="22">
        <f t="shared" si="0"/>
        <v>0.5804241435562806</v>
      </c>
      <c r="F42" s="27">
        <v>957</v>
      </c>
    </row>
    <row r="43" spans="1:6" ht="12.75">
      <c r="A43" s="51"/>
      <c r="B43" s="13" t="s">
        <v>42</v>
      </c>
      <c r="C43" s="12">
        <v>1486</v>
      </c>
      <c r="D43" s="12">
        <v>935</v>
      </c>
      <c r="E43" s="22">
        <f t="shared" si="0"/>
        <v>0.5893048128342246</v>
      </c>
      <c r="F43" s="27">
        <v>302</v>
      </c>
    </row>
    <row r="44" spans="1:6" ht="12.75">
      <c r="A44" s="51"/>
      <c r="B44" s="13" t="s">
        <v>53</v>
      </c>
      <c r="C44" s="12">
        <v>106</v>
      </c>
      <c r="D44" s="12">
        <v>54</v>
      </c>
      <c r="E44" s="22">
        <f t="shared" si="0"/>
        <v>0.9629629629629629</v>
      </c>
      <c r="F44" s="27">
        <v>21</v>
      </c>
    </row>
    <row r="45" spans="1:6" ht="12.75">
      <c r="A45" s="51"/>
      <c r="B45" s="13" t="s">
        <v>43</v>
      </c>
      <c r="C45" s="12">
        <v>941</v>
      </c>
      <c r="D45" s="12">
        <v>592</v>
      </c>
      <c r="E45" s="22">
        <f t="shared" si="0"/>
        <v>0.589527027027027</v>
      </c>
      <c r="F45" s="27">
        <v>207</v>
      </c>
    </row>
    <row r="46" spans="1:6" ht="12.75">
      <c r="A46" s="51"/>
      <c r="B46" s="13" t="s">
        <v>44</v>
      </c>
      <c r="C46" s="12">
        <v>25</v>
      </c>
      <c r="D46" s="12">
        <v>20</v>
      </c>
      <c r="E46" s="22">
        <f t="shared" si="0"/>
        <v>0.25</v>
      </c>
      <c r="F46" s="27">
        <v>6</v>
      </c>
    </row>
    <row r="47" spans="1:6" ht="12.75">
      <c r="A47" s="51"/>
      <c r="B47" s="11" t="s">
        <v>54</v>
      </c>
      <c r="C47" s="11">
        <v>1123</v>
      </c>
      <c r="D47" s="11">
        <v>643</v>
      </c>
      <c r="E47" s="22">
        <f t="shared" si="0"/>
        <v>0.7465007776049767</v>
      </c>
      <c r="F47" s="27">
        <v>249</v>
      </c>
    </row>
    <row r="48" spans="1:6" ht="12.75">
      <c r="A48" s="51"/>
      <c r="B48" s="11" t="s">
        <v>55</v>
      </c>
      <c r="C48" s="11">
        <v>633</v>
      </c>
      <c r="D48" s="11">
        <v>415</v>
      </c>
      <c r="E48" s="22">
        <f t="shared" si="0"/>
        <v>0.5253012048192771</v>
      </c>
      <c r="F48" s="27">
        <v>140</v>
      </c>
    </row>
    <row r="49" spans="1:6" ht="12.75">
      <c r="A49" s="51"/>
      <c r="B49" s="11" t="s">
        <v>56</v>
      </c>
      <c r="C49" s="11">
        <v>196</v>
      </c>
      <c r="D49" s="11">
        <v>166</v>
      </c>
      <c r="E49" s="22">
        <f t="shared" si="0"/>
        <v>0.18072289156626506</v>
      </c>
      <c r="F49" s="27">
        <v>33</v>
      </c>
    </row>
    <row r="50" spans="1:6" ht="12.75">
      <c r="A50" s="51"/>
      <c r="B50" s="11" t="s">
        <v>57</v>
      </c>
      <c r="C50" s="11">
        <v>116</v>
      </c>
      <c r="D50" s="11">
        <v>104</v>
      </c>
      <c r="E50" s="22">
        <f t="shared" si="0"/>
        <v>0.11538461538461539</v>
      </c>
      <c r="F50" s="27">
        <v>27</v>
      </c>
    </row>
    <row r="51" spans="1:6" ht="12.75">
      <c r="A51" s="51"/>
      <c r="B51" s="11" t="s">
        <v>46</v>
      </c>
      <c r="C51" s="11">
        <v>245</v>
      </c>
      <c r="D51" s="11">
        <v>177</v>
      </c>
      <c r="E51" s="30">
        <f t="shared" si="0"/>
        <v>0.384180790960452</v>
      </c>
      <c r="F51" s="27">
        <v>55</v>
      </c>
    </row>
    <row r="52" spans="1:6" ht="12.75">
      <c r="A52" s="51"/>
      <c r="B52" s="11" t="s">
        <v>58</v>
      </c>
      <c r="C52" s="11">
        <v>813</v>
      </c>
      <c r="D52" s="11">
        <v>485</v>
      </c>
      <c r="E52" s="30">
        <f t="shared" si="0"/>
        <v>0.6762886597938145</v>
      </c>
      <c r="F52" s="27">
        <v>157</v>
      </c>
    </row>
    <row r="53" spans="1:6" ht="12.75">
      <c r="A53" s="51"/>
      <c r="B53" s="11" t="s">
        <v>59</v>
      </c>
      <c r="C53" s="11">
        <v>344</v>
      </c>
      <c r="D53" s="11">
        <v>266</v>
      </c>
      <c r="E53" s="30">
        <f t="shared" si="0"/>
        <v>0.2932330827067669</v>
      </c>
      <c r="F53" s="27">
        <v>74</v>
      </c>
    </row>
    <row r="54" spans="1:6" ht="12.75">
      <c r="A54" s="51"/>
      <c r="B54" s="11" t="s">
        <v>45</v>
      </c>
      <c r="C54" s="11">
        <v>142</v>
      </c>
      <c r="D54" s="11">
        <v>79</v>
      </c>
      <c r="E54" s="30">
        <f t="shared" si="0"/>
        <v>0.7974683544303798</v>
      </c>
      <c r="F54" s="28">
        <v>33</v>
      </c>
    </row>
    <row r="55" spans="1:6" ht="12.75">
      <c r="A55" s="20" t="s">
        <v>66</v>
      </c>
      <c r="B55" s="11"/>
      <c r="C55" s="11">
        <v>14288</v>
      </c>
      <c r="D55" s="11">
        <v>9075</v>
      </c>
      <c r="E55" s="30">
        <f t="shared" si="0"/>
        <v>0.574435261707989</v>
      </c>
      <c r="F55" s="28">
        <v>2862</v>
      </c>
    </row>
    <row r="56" spans="1:6" ht="13.5" thickBot="1">
      <c r="A56" s="21" t="s">
        <v>70</v>
      </c>
      <c r="B56" s="31"/>
      <c r="C56" s="31">
        <v>15751</v>
      </c>
      <c r="D56" s="31">
        <v>9876</v>
      </c>
      <c r="E56" s="29">
        <f t="shared" si="0"/>
        <v>0.5948764682057514</v>
      </c>
      <c r="F56" s="32">
        <v>3098</v>
      </c>
    </row>
    <row r="57" ht="12.75">
      <c r="E57" s="14"/>
    </row>
  </sheetData>
  <sheetProtection selectLockedCells="1" selectUnlockedCells="1"/>
  <mergeCells count="11">
    <mergeCell ref="D3:D4"/>
    <mergeCell ref="B3:B4"/>
    <mergeCell ref="A3:A4"/>
    <mergeCell ref="A18:A33"/>
    <mergeCell ref="A35:A54"/>
    <mergeCell ref="A1:F1"/>
    <mergeCell ref="E3:E4"/>
    <mergeCell ref="F3:F4"/>
    <mergeCell ref="A2:E2"/>
    <mergeCell ref="C3:C4"/>
    <mergeCell ref="A5:A16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2018-06-13T10:52:27Z</dcterms:modified>
  <cp:category/>
  <cp:version/>
  <cp:contentType/>
  <cp:contentStatus/>
</cp:coreProperties>
</file>