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'CAEN'!$A$1:$F$49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<sst xmlns="http://schemas.openxmlformats.org/spreadsheetml/2006/main" count="103" uniqueCount="86">
  <si>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</si>
  <si>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</si>
  <si>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</si>
  <si>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</si>
  <si>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</si>
  <si>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</si>
  <si>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</si>
  <si>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</si>
  <si>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</si>
  <si>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</si>
  <si>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</si>
  <si>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</si>
  <si>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</si>
  <si>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</si>
  <si>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</si>
  <si>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</si>
  <si>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</si>
  <si>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</si>
  <si>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</si>
  <si>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</si>
  <si>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</si>
  <si>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</si>
  <si>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</si>
  <si>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</si>
  <si>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</si>
  <si>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</si>
  <si>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</si>
  <si>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</si>
  <si>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</si>
  <si>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</si>
  <si>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</si>
  <si>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</si>
  <si>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</si>
  <si>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</si>
  <si>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Arges</t>
  </si>
  <si>
    <t>Bacau</t>
  </si>
  <si>
    <t>Bistrita-Nasaud</t>
  </si>
  <si>
    <t>Botosani</t>
  </si>
  <si>
    <t>Braila</t>
  </si>
  <si>
    <t>Brasov</t>
  </si>
  <si>
    <t>Buzau</t>
  </si>
  <si>
    <t>Calarasi</t>
  </si>
  <si>
    <t>Caras-Severin</t>
  </si>
  <si>
    <t>Constanta</t>
  </si>
  <si>
    <t>Dambovita</t>
  </si>
  <si>
    <t>Galati</t>
  </si>
  <si>
    <t>Ialomita</t>
  </si>
  <si>
    <t>Iasi</t>
  </si>
  <si>
    <t>Maramures</t>
  </si>
  <si>
    <t>Mehedinti</t>
  </si>
  <si>
    <t>Municipiul Bucuresti</t>
  </si>
  <si>
    <t>Mures</t>
  </si>
  <si>
    <t>Neamt</t>
  </si>
  <si>
    <t>Salaj</t>
  </si>
  <si>
    <t>Timis</t>
  </si>
  <si>
    <t>Valcea</t>
  </si>
  <si>
    <t>Agricultura , vanatoare, silvicultura</t>
  </si>
  <si>
    <t>Alte activitati de servicii colective, sociale si personale</t>
  </si>
  <si>
    <t>Comertul cu ridicata si cu amanuntul, repararea autovehiculelor, motocicletelor si a bunurilor personale si de uz gospodaresc</t>
  </si>
  <si>
    <t>Energie electrica si termica, gaze si apa</t>
  </si>
  <si>
    <t>Hoteluri si restaurante</t>
  </si>
  <si>
    <t>Invatamant</t>
  </si>
  <si>
    <t>Pescuitul si piscicultura</t>
  </si>
  <si>
    <t>Transport, depozitare  si comunicatii</t>
  </si>
  <si>
    <t>Constructii</t>
  </si>
  <si>
    <t>Industria extractiva</t>
  </si>
  <si>
    <t>Produse ale industriei prelucratoare</t>
  </si>
  <si>
    <t>Tranzactii imobiliare, inchirieri si activitati de servicii prestate in principal intreprinderilor</t>
  </si>
  <si>
    <t>Activitati de servicii administrative si activitati de servicii suport</t>
  </si>
  <si>
    <t>Activitati de spectacole, culturale si recreative</t>
  </si>
  <si>
    <t>Activitati profesionale, stiintifice si tehnice</t>
  </si>
  <si>
    <t>Agricultura, silvicultura si pescuit</t>
  </si>
  <si>
    <t>Alte activitati de servicii</t>
  </si>
  <si>
    <t>Comert cu ridicata si cu amanuntul; repararea autovehiculelor si motocicletelor</t>
  </si>
  <si>
    <t>Distributia apei; salubritate, gestionarea deseurilor, activitati de decontaminare</t>
  </si>
  <si>
    <t>Industria prelucratoare</t>
  </si>
  <si>
    <t>Informatii si comunicatii</t>
  </si>
  <si>
    <t>Intermedieri financiare si asigurari</t>
  </si>
  <si>
    <t>Productia si furnizarea de energie electrica si termica, gaze, apa calda si aer conditionat</t>
  </si>
  <si>
    <t>Sanatate si asistenta sociala</t>
  </si>
  <si>
    <t>Transport si depozitare</t>
  </si>
  <si>
    <t>Tranzactii imobiliare</t>
  </si>
  <si>
    <t>Societăţi intrate în insolvenţă în perioada 01.01.2017 - 30.04.2017 comparativ cu aceeaşi perioadă a anului trecut</t>
  </si>
  <si>
    <t>Nr. societăţi intrate în insolvenţă în  perioada 01.01.2017 - 30.04.2017</t>
  </si>
  <si>
    <t>Nr. societăţi intrate în insolvenţă în  perioada 01.01.2016 - 30.04.2016</t>
  </si>
  <si>
    <t>Nr. societăţi intrate în insolvenţă în  perioada 01.04.2017 - 30.04.2017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</si>
</sst>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10" fontId="1" fillId="0" borderId="11" xfId="59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57350" y="2219325"/>
          <a:ext cx="6543675" cy="4752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I39" sqref="I39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  <col min="5" max="5" width="22.00390625" style="0" customWidth="1"/>
  </cols>
  <sheetData>
    <row r="1" spans="1:15" ht="27.75" customHeight="1">
      <c r="A1" s="34" t="s">
        <v>82</v>
      </c>
      <c r="B1" s="34"/>
      <c r="C1" s="34"/>
      <c r="D1" s="34"/>
      <c r="E1" s="34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3.5" thickBot="1">
      <c r="A2" s="2"/>
    </row>
    <row r="3" spans="1:5" ht="25.5" customHeight="1">
      <c r="A3" s="38" t="s">
        <v>19</v>
      </c>
      <c r="B3" s="36" t="s">
        <v>83</v>
      </c>
      <c r="C3" s="36" t="s">
        <v>84</v>
      </c>
      <c r="D3" s="36" t="s">
        <v>31</v>
      </c>
      <c r="E3" s="32" t="s">
        <v>85</v>
      </c>
    </row>
    <row r="4" spans="1:5" ht="12.75">
      <c r="A4" s="39"/>
      <c r="B4" s="37"/>
      <c r="C4" s="37"/>
      <c r="D4" s="37"/>
      <c r="E4" s="33"/>
    </row>
    <row r="5" spans="1:5" ht="12.75">
      <c r="A5" s="5" t="s">
        <v>0</v>
      </c>
      <c r="B5" s="8">
        <v>42</v>
      </c>
      <c r="C5" s="8">
        <v>60</v>
      </c>
      <c r="D5" s="23">
        <f aca="true" t="shared" si="0" ref="D5:D47">(B5-C5)/C5</f>
        <v>-0.3</v>
      </c>
      <c r="E5" s="24">
        <v>9</v>
      </c>
    </row>
    <row r="6" spans="1:5" ht="12.75">
      <c r="A6" s="6" t="s">
        <v>1</v>
      </c>
      <c r="B6" s="8">
        <v>62</v>
      </c>
      <c r="C6" s="8">
        <v>61</v>
      </c>
      <c r="D6" s="23">
        <f t="shared" si="0"/>
        <v>0.01639344262295082</v>
      </c>
      <c r="E6" s="24">
        <v>14</v>
      </c>
    </row>
    <row r="7" spans="1:5" ht="12.75">
      <c r="A7" s="6" t="s">
        <v>34</v>
      </c>
      <c r="B7" s="8">
        <v>60</v>
      </c>
      <c r="C7" s="8">
        <v>51</v>
      </c>
      <c r="D7" s="23">
        <f t="shared" si="0"/>
        <v>0.17647058823529413</v>
      </c>
      <c r="E7" s="24">
        <v>14</v>
      </c>
    </row>
    <row r="8" spans="1:5" ht="12.75">
      <c r="A8" s="6" t="s">
        <v>35</v>
      </c>
      <c r="B8" s="8">
        <v>32</v>
      </c>
      <c r="C8" s="8">
        <v>52</v>
      </c>
      <c r="D8" s="23">
        <f t="shared" si="0"/>
        <v>-0.38461538461538464</v>
      </c>
      <c r="E8" s="24">
        <v>6</v>
      </c>
    </row>
    <row r="9" spans="1:5" ht="12.75">
      <c r="A9" s="6" t="s">
        <v>2</v>
      </c>
      <c r="B9" s="8">
        <v>162</v>
      </c>
      <c r="C9" s="8">
        <v>171</v>
      </c>
      <c r="D9" s="23">
        <f t="shared" si="0"/>
        <v>-0.05263157894736842</v>
      </c>
      <c r="E9" s="24">
        <v>48</v>
      </c>
    </row>
    <row r="10" spans="1:5" ht="13.5" customHeight="1">
      <c r="A10" s="6" t="s">
        <v>36</v>
      </c>
      <c r="B10" s="8">
        <v>29</v>
      </c>
      <c r="C10" s="8">
        <v>25</v>
      </c>
      <c r="D10" s="23">
        <f t="shared" si="0"/>
        <v>0.16</v>
      </c>
      <c r="E10" s="24">
        <v>2</v>
      </c>
    </row>
    <row r="11" spans="1:5" ht="12.75">
      <c r="A11" s="6" t="s">
        <v>37</v>
      </c>
      <c r="B11" s="8">
        <v>22</v>
      </c>
      <c r="C11" s="8">
        <v>44</v>
      </c>
      <c r="D11" s="23">
        <f t="shared" si="0"/>
        <v>-0.5</v>
      </c>
      <c r="E11" s="24">
        <v>7</v>
      </c>
    </row>
    <row r="12" spans="1:5" ht="12.75">
      <c r="A12" s="6" t="s">
        <v>38</v>
      </c>
      <c r="B12" s="8">
        <v>52</v>
      </c>
      <c r="C12" s="8">
        <v>36</v>
      </c>
      <c r="D12" s="23">
        <f t="shared" si="0"/>
        <v>0.4444444444444444</v>
      </c>
      <c r="E12" s="24">
        <v>11</v>
      </c>
    </row>
    <row r="13" spans="1:5" ht="12.75">
      <c r="A13" s="6" t="s">
        <v>39</v>
      </c>
      <c r="B13" s="8">
        <v>83</v>
      </c>
      <c r="C13" s="8">
        <v>66</v>
      </c>
      <c r="D13" s="23">
        <f t="shared" si="0"/>
        <v>0.25757575757575757</v>
      </c>
      <c r="E13" s="24">
        <v>22</v>
      </c>
    </row>
    <row r="14" spans="1:5" ht="12.75">
      <c r="A14" s="6" t="s">
        <v>40</v>
      </c>
      <c r="B14" s="8">
        <v>39</v>
      </c>
      <c r="C14" s="8">
        <v>60</v>
      </c>
      <c r="D14" s="23">
        <f t="shared" si="0"/>
        <v>-0.35</v>
      </c>
      <c r="E14" s="24">
        <v>12</v>
      </c>
    </row>
    <row r="15" spans="1:5" ht="12.75">
      <c r="A15" s="6" t="s">
        <v>41</v>
      </c>
      <c r="B15" s="8">
        <v>18</v>
      </c>
      <c r="C15" s="8">
        <v>16</v>
      </c>
      <c r="D15" s="23">
        <f t="shared" si="0"/>
        <v>0.125</v>
      </c>
      <c r="E15" s="24">
        <v>3</v>
      </c>
    </row>
    <row r="16" spans="1:5" ht="13.5" customHeight="1">
      <c r="A16" s="6" t="s">
        <v>42</v>
      </c>
      <c r="B16" s="8">
        <v>21</v>
      </c>
      <c r="C16" s="8">
        <v>27</v>
      </c>
      <c r="D16" s="23">
        <f t="shared" si="0"/>
        <v>-0.2222222222222222</v>
      </c>
      <c r="E16" s="24">
        <v>5</v>
      </c>
    </row>
    <row r="17" spans="1:5" ht="12.75">
      <c r="A17" s="6" t="s">
        <v>3</v>
      </c>
      <c r="B17" s="8">
        <v>62</v>
      </c>
      <c r="C17" s="8">
        <v>93</v>
      </c>
      <c r="D17" s="23">
        <f t="shared" si="0"/>
        <v>-0.3333333333333333</v>
      </c>
      <c r="E17" s="24">
        <v>16</v>
      </c>
    </row>
    <row r="18" spans="1:5" ht="12.75">
      <c r="A18" s="6" t="s">
        <v>43</v>
      </c>
      <c r="B18" s="8">
        <v>110</v>
      </c>
      <c r="C18" s="8">
        <v>128</v>
      </c>
      <c r="D18" s="23">
        <f t="shared" si="0"/>
        <v>-0.140625</v>
      </c>
      <c r="E18" s="24">
        <v>21</v>
      </c>
    </row>
    <row r="19" spans="1:5" ht="12.75">
      <c r="A19" s="6" t="s">
        <v>4</v>
      </c>
      <c r="B19" s="8">
        <v>16</v>
      </c>
      <c r="C19" s="8">
        <v>32</v>
      </c>
      <c r="D19" s="23">
        <f t="shared" si="0"/>
        <v>-0.5</v>
      </c>
      <c r="E19" s="24">
        <v>4</v>
      </c>
    </row>
    <row r="20" spans="1:5" ht="12.75">
      <c r="A20" s="6" t="s">
        <v>44</v>
      </c>
      <c r="B20" s="8">
        <v>28</v>
      </c>
      <c r="C20" s="8">
        <v>47</v>
      </c>
      <c r="D20" s="23">
        <f t="shared" si="0"/>
        <v>-0.40425531914893614</v>
      </c>
      <c r="E20" s="24">
        <v>6</v>
      </c>
    </row>
    <row r="21" spans="1:5" ht="12.75">
      <c r="A21" s="6" t="s">
        <v>5</v>
      </c>
      <c r="B21" s="8">
        <v>80</v>
      </c>
      <c r="C21" s="8">
        <v>81</v>
      </c>
      <c r="D21" s="23">
        <f t="shared" si="0"/>
        <v>-0.012345679012345678</v>
      </c>
      <c r="E21" s="24">
        <v>15</v>
      </c>
    </row>
    <row r="22" spans="1:5" ht="12.75">
      <c r="A22" s="6" t="s">
        <v>45</v>
      </c>
      <c r="B22" s="8">
        <v>56</v>
      </c>
      <c r="C22" s="8">
        <v>109</v>
      </c>
      <c r="D22" s="23">
        <f t="shared" si="0"/>
        <v>-0.48623853211009177</v>
      </c>
      <c r="E22" s="24">
        <v>4</v>
      </c>
    </row>
    <row r="23" spans="1:5" ht="12.75">
      <c r="A23" s="6" t="s">
        <v>6</v>
      </c>
      <c r="B23" s="8">
        <v>23</v>
      </c>
      <c r="C23" s="8">
        <v>25</v>
      </c>
      <c r="D23" s="23">
        <f t="shared" si="0"/>
        <v>-0.08</v>
      </c>
      <c r="E23" s="24">
        <v>6</v>
      </c>
    </row>
    <row r="24" spans="1:5" ht="12.75">
      <c r="A24" s="6" t="s">
        <v>7</v>
      </c>
      <c r="B24" s="8">
        <v>32</v>
      </c>
      <c r="C24" s="8">
        <v>16</v>
      </c>
      <c r="D24" s="23">
        <f t="shared" si="0"/>
        <v>1</v>
      </c>
      <c r="E24" s="24">
        <v>9</v>
      </c>
    </row>
    <row r="25" spans="1:5" ht="12.75">
      <c r="A25" s="6" t="s">
        <v>8</v>
      </c>
      <c r="B25" s="8">
        <v>26</v>
      </c>
      <c r="C25" s="8">
        <v>20</v>
      </c>
      <c r="D25" s="23">
        <f t="shared" si="0"/>
        <v>0.3</v>
      </c>
      <c r="E25" s="24">
        <v>6</v>
      </c>
    </row>
    <row r="26" spans="1:5" ht="12.75">
      <c r="A26" s="6" t="s">
        <v>9</v>
      </c>
      <c r="B26" s="8">
        <v>41</v>
      </c>
      <c r="C26" s="8">
        <v>62</v>
      </c>
      <c r="D26" s="23">
        <f t="shared" si="0"/>
        <v>-0.3387096774193548</v>
      </c>
      <c r="E26" s="24">
        <v>9</v>
      </c>
    </row>
    <row r="27" spans="1:5" ht="12.75">
      <c r="A27" s="6" t="s">
        <v>46</v>
      </c>
      <c r="B27" s="8">
        <v>28</v>
      </c>
      <c r="C27" s="8">
        <v>40</v>
      </c>
      <c r="D27" s="23">
        <f t="shared" si="0"/>
        <v>-0.3</v>
      </c>
      <c r="E27" s="24">
        <v>8</v>
      </c>
    </row>
    <row r="28" spans="1:5" s="1" customFormat="1" ht="12.75">
      <c r="A28" s="5" t="s">
        <v>47</v>
      </c>
      <c r="B28" s="8">
        <v>154</v>
      </c>
      <c r="C28" s="8">
        <v>187</v>
      </c>
      <c r="D28" s="23">
        <f t="shared" si="0"/>
        <v>-0.17647058823529413</v>
      </c>
      <c r="E28" s="25">
        <v>43</v>
      </c>
    </row>
    <row r="29" spans="1:5" ht="12.75">
      <c r="A29" s="6" t="s">
        <v>10</v>
      </c>
      <c r="B29" s="8">
        <v>66</v>
      </c>
      <c r="C29" s="8">
        <v>56</v>
      </c>
      <c r="D29" s="23">
        <f t="shared" si="0"/>
        <v>0.17857142857142858</v>
      </c>
      <c r="E29" s="24">
        <v>16</v>
      </c>
    </row>
    <row r="30" spans="1:5" ht="12.75">
      <c r="A30" s="6" t="s">
        <v>48</v>
      </c>
      <c r="B30" s="8">
        <v>54</v>
      </c>
      <c r="C30" s="8">
        <v>69</v>
      </c>
      <c r="D30" s="23">
        <f t="shared" si="0"/>
        <v>-0.21739130434782608</v>
      </c>
      <c r="E30" s="24">
        <v>7</v>
      </c>
    </row>
    <row r="31" spans="1:5" ht="12.75">
      <c r="A31" s="6" t="s">
        <v>49</v>
      </c>
      <c r="B31" s="8">
        <v>21</v>
      </c>
      <c r="C31" s="8">
        <v>18</v>
      </c>
      <c r="D31" s="23">
        <f t="shared" si="0"/>
        <v>0.16666666666666666</v>
      </c>
      <c r="E31" s="24">
        <v>1</v>
      </c>
    </row>
    <row r="32" spans="1:5" ht="12.75">
      <c r="A32" s="6" t="s">
        <v>50</v>
      </c>
      <c r="B32" s="8">
        <v>507</v>
      </c>
      <c r="C32" s="8">
        <v>648</v>
      </c>
      <c r="D32" s="23">
        <f t="shared" si="0"/>
        <v>-0.2175925925925926</v>
      </c>
      <c r="E32" s="24">
        <v>132</v>
      </c>
    </row>
    <row r="33" spans="1:5" ht="12.75">
      <c r="A33" s="6" t="s">
        <v>51</v>
      </c>
      <c r="B33" s="8">
        <v>62</v>
      </c>
      <c r="C33" s="8">
        <v>47</v>
      </c>
      <c r="D33" s="23">
        <f t="shared" si="0"/>
        <v>0.3191489361702128</v>
      </c>
      <c r="E33" s="24">
        <v>20</v>
      </c>
    </row>
    <row r="34" spans="1:5" ht="12.75">
      <c r="A34" s="6" t="s">
        <v>52</v>
      </c>
      <c r="B34" s="8">
        <v>36</v>
      </c>
      <c r="C34" s="8">
        <v>34</v>
      </c>
      <c r="D34" s="23">
        <f t="shared" si="0"/>
        <v>0.058823529411764705</v>
      </c>
      <c r="E34" s="24">
        <v>6</v>
      </c>
    </row>
    <row r="35" spans="1:5" ht="12.75">
      <c r="A35" s="6" t="s">
        <v>11</v>
      </c>
      <c r="B35" s="8">
        <v>32</v>
      </c>
      <c r="C35" s="8">
        <v>36</v>
      </c>
      <c r="D35" s="23">
        <f t="shared" si="0"/>
        <v>-0.1111111111111111</v>
      </c>
      <c r="E35" s="24">
        <v>10</v>
      </c>
    </row>
    <row r="36" spans="1:5" ht="12.75">
      <c r="A36" s="6" t="s">
        <v>12</v>
      </c>
      <c r="B36" s="8">
        <v>98</v>
      </c>
      <c r="C36" s="8">
        <v>104</v>
      </c>
      <c r="D36" s="23">
        <f t="shared" si="0"/>
        <v>-0.057692307692307696</v>
      </c>
      <c r="E36" s="24">
        <v>16</v>
      </c>
    </row>
    <row r="37" spans="1:5" ht="12.75">
      <c r="A37" s="6" t="s">
        <v>53</v>
      </c>
      <c r="B37" s="8">
        <v>15</v>
      </c>
      <c r="C37" s="8">
        <v>34</v>
      </c>
      <c r="D37" s="23">
        <f t="shared" si="0"/>
        <v>-0.5588235294117647</v>
      </c>
      <c r="E37" s="24">
        <v>3</v>
      </c>
    </row>
    <row r="38" spans="1:5" ht="12.75">
      <c r="A38" s="6" t="s">
        <v>13</v>
      </c>
      <c r="B38" s="8">
        <v>29</v>
      </c>
      <c r="C38" s="8">
        <v>34</v>
      </c>
      <c r="D38" s="23">
        <f t="shared" si="0"/>
        <v>-0.14705882352941177</v>
      </c>
      <c r="E38" s="24">
        <v>4</v>
      </c>
    </row>
    <row r="39" spans="1:5" ht="12.75">
      <c r="A39" s="6" t="s">
        <v>14</v>
      </c>
      <c r="B39" s="8">
        <v>51</v>
      </c>
      <c r="C39" s="8">
        <v>59</v>
      </c>
      <c r="D39" s="23">
        <f t="shared" si="0"/>
        <v>-0.13559322033898305</v>
      </c>
      <c r="E39" s="24">
        <v>8</v>
      </c>
    </row>
    <row r="40" spans="1:5" ht="12.75">
      <c r="A40" s="6" t="s">
        <v>20</v>
      </c>
      <c r="B40" s="8">
        <v>25</v>
      </c>
      <c r="C40" s="8">
        <v>21</v>
      </c>
      <c r="D40" s="23">
        <f t="shared" si="0"/>
        <v>0.19047619047619047</v>
      </c>
      <c r="E40" s="24">
        <v>8</v>
      </c>
    </row>
    <row r="41" spans="1:5" ht="12.75">
      <c r="A41" s="6" t="s">
        <v>15</v>
      </c>
      <c r="B41" s="8">
        <v>19</v>
      </c>
      <c r="C41" s="8">
        <v>33</v>
      </c>
      <c r="D41" s="23">
        <f t="shared" si="0"/>
        <v>-0.42424242424242425</v>
      </c>
      <c r="E41" s="24">
        <v>3</v>
      </c>
    </row>
    <row r="42" spans="1:5" ht="12.75">
      <c r="A42" s="6" t="s">
        <v>54</v>
      </c>
      <c r="B42" s="8">
        <v>114</v>
      </c>
      <c r="C42" s="8">
        <v>139</v>
      </c>
      <c r="D42" s="23">
        <f t="shared" si="0"/>
        <v>-0.17985611510791366</v>
      </c>
      <c r="E42" s="24">
        <v>31</v>
      </c>
    </row>
    <row r="43" spans="1:5" ht="12.75">
      <c r="A43" s="6" t="s">
        <v>16</v>
      </c>
      <c r="B43" s="8">
        <v>31</v>
      </c>
      <c r="C43" s="8">
        <v>30</v>
      </c>
      <c r="D43" s="23">
        <f t="shared" si="0"/>
        <v>0.03333333333333333</v>
      </c>
      <c r="E43" s="24">
        <v>9</v>
      </c>
    </row>
    <row r="44" spans="1:5" ht="12.75">
      <c r="A44" s="6" t="s">
        <v>55</v>
      </c>
      <c r="B44" s="8">
        <v>35</v>
      </c>
      <c r="C44" s="8">
        <v>45</v>
      </c>
      <c r="D44" s="23">
        <f t="shared" si="0"/>
        <v>-0.2222222222222222</v>
      </c>
      <c r="E44" s="24">
        <v>11</v>
      </c>
    </row>
    <row r="45" spans="1:5" ht="12.75">
      <c r="A45" s="6" t="s">
        <v>17</v>
      </c>
      <c r="B45" s="8">
        <v>16</v>
      </c>
      <c r="C45" s="8">
        <v>24</v>
      </c>
      <c r="D45" s="23">
        <f t="shared" si="0"/>
        <v>-0.3333333333333333</v>
      </c>
      <c r="E45" s="24">
        <v>2</v>
      </c>
    </row>
    <row r="46" spans="1:5" ht="12.75">
      <c r="A46" s="6" t="s">
        <v>18</v>
      </c>
      <c r="B46" s="8">
        <v>37</v>
      </c>
      <c r="C46" s="8">
        <v>58</v>
      </c>
      <c r="D46" s="23">
        <f t="shared" si="0"/>
        <v>-0.3620689655172414</v>
      </c>
      <c r="E46" s="24">
        <v>7</v>
      </c>
    </row>
    <row r="47" spans="1:5" s="1" customFormat="1" ht="13.5" thickBot="1">
      <c r="A47" s="7" t="s">
        <v>28</v>
      </c>
      <c r="B47" s="4">
        <v>2526</v>
      </c>
      <c r="C47" s="4">
        <v>2998</v>
      </c>
      <c r="D47" s="26">
        <f t="shared" si="0"/>
        <v>-0.15743829219479652</v>
      </c>
      <c r="E47" s="27">
        <v>594</v>
      </c>
    </row>
    <row r="48" spans="1:4" ht="12.75">
      <c r="A48" s="35"/>
      <c r="B48" s="35"/>
      <c r="C48" s="35"/>
      <c r="D48" s="35"/>
    </row>
    <row r="49" spans="1:4" ht="12.75">
      <c r="A49" s="9"/>
      <c r="B49" s="9"/>
      <c r="C49" s="9"/>
      <c r="D49" s="9"/>
    </row>
    <row r="50" spans="1:6" ht="12.75">
      <c r="A50" s="9"/>
      <c r="B50" s="9"/>
      <c r="C50" s="9"/>
      <c r="D50" s="9"/>
      <c r="F50" s="1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85" zoomScaleNormal="85" zoomScalePageLayoutView="0" workbookViewId="0" topLeftCell="A1">
      <selection activeCell="F49" sqref="A1:F49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6" width="24.140625" style="0" customWidth="1"/>
    <col min="7" max="8" width="16.8515625" style="0" customWidth="1"/>
    <col min="9" max="9" width="16.8515625" style="1" customWidth="1"/>
  </cols>
  <sheetData>
    <row r="1" spans="1:10" ht="12.75" customHeight="1">
      <c r="A1" s="34" t="s">
        <v>82</v>
      </c>
      <c r="B1" s="34"/>
      <c r="C1" s="34"/>
      <c r="D1" s="34"/>
      <c r="E1" s="34"/>
      <c r="F1" s="34"/>
      <c r="G1" s="10"/>
      <c r="H1" s="10"/>
      <c r="I1" s="10"/>
      <c r="J1" s="10"/>
    </row>
    <row r="3" ht="13.5" thickBot="1"/>
    <row r="4" spans="1:6" ht="12.75" customHeight="1">
      <c r="A4" s="41" t="s">
        <v>27</v>
      </c>
      <c r="B4" s="43" t="s">
        <v>21</v>
      </c>
      <c r="C4" s="36" t="s">
        <v>83</v>
      </c>
      <c r="D4" s="36" t="s">
        <v>84</v>
      </c>
      <c r="E4" s="36" t="s">
        <v>32</v>
      </c>
      <c r="F4" s="32" t="s">
        <v>85</v>
      </c>
    </row>
    <row r="5" spans="1:6" ht="25.5" customHeight="1">
      <c r="A5" s="42"/>
      <c r="B5" s="44"/>
      <c r="C5" s="37"/>
      <c r="D5" s="37"/>
      <c r="E5" s="37"/>
      <c r="F5" s="33"/>
    </row>
    <row r="6" spans="1:6" ht="12.75">
      <c r="A6" s="40" t="s">
        <v>22</v>
      </c>
      <c r="B6" s="11" t="s">
        <v>56</v>
      </c>
      <c r="C6" s="3">
        <v>3</v>
      </c>
      <c r="D6" s="3">
        <v>6</v>
      </c>
      <c r="E6" s="23">
        <f aca="true" t="shared" si="0" ref="E6:E12">(C6-D6)/D6</f>
        <v>-0.5</v>
      </c>
      <c r="F6" s="28">
        <v>2</v>
      </c>
    </row>
    <row r="7" spans="1:6" ht="12.75">
      <c r="A7" s="40"/>
      <c r="B7" s="11" t="s">
        <v>57</v>
      </c>
      <c r="C7" s="3"/>
      <c r="D7" s="3">
        <v>1</v>
      </c>
      <c r="E7" s="23">
        <f t="shared" si="0"/>
        <v>-1</v>
      </c>
      <c r="F7" s="28"/>
    </row>
    <row r="8" spans="1:6" ht="25.5">
      <c r="A8" s="40"/>
      <c r="B8" s="11" t="s">
        <v>58</v>
      </c>
      <c r="C8" s="3">
        <v>5</v>
      </c>
      <c r="D8" s="3">
        <v>7</v>
      </c>
      <c r="E8" s="23">
        <f t="shared" si="0"/>
        <v>-0.2857142857142857</v>
      </c>
      <c r="F8" s="28"/>
    </row>
    <row r="9" spans="1:6" ht="12.75">
      <c r="A9" s="40"/>
      <c r="B9" s="11" t="s">
        <v>59</v>
      </c>
      <c r="C9" s="3">
        <v>13</v>
      </c>
      <c r="D9" s="3">
        <v>13</v>
      </c>
      <c r="E9" s="23">
        <f t="shared" si="0"/>
        <v>0</v>
      </c>
      <c r="F9" s="28">
        <v>2</v>
      </c>
    </row>
    <row r="10" spans="1:6" ht="12.75">
      <c r="A10" s="40"/>
      <c r="B10" s="11" t="s">
        <v>60</v>
      </c>
      <c r="C10" s="3">
        <v>28</v>
      </c>
      <c r="D10" s="3">
        <v>34</v>
      </c>
      <c r="E10" s="23">
        <f t="shared" si="0"/>
        <v>-0.17647058823529413</v>
      </c>
      <c r="F10" s="28">
        <v>10</v>
      </c>
    </row>
    <row r="11" spans="1:6" ht="12.75">
      <c r="A11" s="40"/>
      <c r="B11" s="11" t="s">
        <v>24</v>
      </c>
      <c r="C11" s="3">
        <v>1</v>
      </c>
      <c r="D11" s="3">
        <v>4</v>
      </c>
      <c r="E11" s="23">
        <f t="shared" si="0"/>
        <v>-0.75</v>
      </c>
      <c r="F11" s="28"/>
    </row>
    <row r="12" spans="1:6" ht="12.75">
      <c r="A12" s="40"/>
      <c r="B12" s="11" t="s">
        <v>61</v>
      </c>
      <c r="C12" s="13">
        <v>6</v>
      </c>
      <c r="D12" s="3">
        <v>14</v>
      </c>
      <c r="E12" s="23">
        <f t="shared" si="0"/>
        <v>-0.5714285714285714</v>
      </c>
      <c r="F12" s="28">
        <v>2</v>
      </c>
    </row>
    <row r="13" spans="1:6" s="1" customFormat="1" ht="12.75">
      <c r="A13" s="40"/>
      <c r="B13" s="16" t="s">
        <v>62</v>
      </c>
      <c r="C13" s="17">
        <v>1</v>
      </c>
      <c r="D13" s="17"/>
      <c r="E13" s="23"/>
      <c r="F13" s="28"/>
    </row>
    <row r="14" spans="1:6" ht="12.75">
      <c r="A14" s="40"/>
      <c r="B14" s="11" t="s">
        <v>63</v>
      </c>
      <c r="C14" s="17"/>
      <c r="D14" s="17">
        <v>2</v>
      </c>
      <c r="E14" s="23">
        <f aca="true" t="shared" si="1" ref="E14:E19">(C14-D14)/D14</f>
        <v>-1</v>
      </c>
      <c r="F14" s="28"/>
    </row>
    <row r="15" spans="1:6" s="1" customFormat="1" ht="12.75">
      <c r="A15" s="12" t="s">
        <v>29</v>
      </c>
      <c r="B15" s="15"/>
      <c r="C15" s="17">
        <v>57</v>
      </c>
      <c r="D15" s="17">
        <v>81</v>
      </c>
      <c r="E15" s="23">
        <f t="shared" si="1"/>
        <v>-0.2962962962962963</v>
      </c>
      <c r="F15" s="28">
        <v>16</v>
      </c>
    </row>
    <row r="16" spans="1:6" ht="12.75">
      <c r="A16" s="40" t="s">
        <v>23</v>
      </c>
      <c r="B16" s="11" t="s">
        <v>56</v>
      </c>
      <c r="C16" s="17">
        <v>3</v>
      </c>
      <c r="D16" s="17">
        <v>8</v>
      </c>
      <c r="E16" s="23">
        <f t="shared" si="1"/>
        <v>-0.625</v>
      </c>
      <c r="F16" s="28">
        <v>1</v>
      </c>
    </row>
    <row r="17" spans="1:6" s="2" customFormat="1" ht="12.75">
      <c r="A17" s="40"/>
      <c r="B17" s="14" t="s">
        <v>57</v>
      </c>
      <c r="C17" s="13">
        <v>6</v>
      </c>
      <c r="D17" s="13">
        <v>6</v>
      </c>
      <c r="E17" s="23">
        <f t="shared" si="1"/>
        <v>0</v>
      </c>
      <c r="F17" s="28">
        <v>1</v>
      </c>
    </row>
    <row r="18" spans="1:6" s="1" customFormat="1" ht="25.5">
      <c r="A18" s="40"/>
      <c r="B18" s="14" t="s">
        <v>58</v>
      </c>
      <c r="C18" s="13">
        <v>66</v>
      </c>
      <c r="D18" s="13">
        <v>105</v>
      </c>
      <c r="E18" s="23">
        <f t="shared" si="1"/>
        <v>-0.37142857142857144</v>
      </c>
      <c r="F18" s="28">
        <v>11</v>
      </c>
    </row>
    <row r="19" spans="1:6" ht="12.75">
      <c r="A19" s="40"/>
      <c r="B19" s="11" t="s">
        <v>64</v>
      </c>
      <c r="C19" s="3">
        <v>23</v>
      </c>
      <c r="D19" s="3">
        <v>39</v>
      </c>
      <c r="E19" s="23">
        <f t="shared" si="1"/>
        <v>-0.41025641025641024</v>
      </c>
      <c r="F19" s="28">
        <v>4</v>
      </c>
    </row>
    <row r="20" spans="1:6" s="1" customFormat="1" ht="12.75">
      <c r="A20" s="40"/>
      <c r="B20" s="14" t="s">
        <v>59</v>
      </c>
      <c r="C20" s="13"/>
      <c r="D20" s="13">
        <v>1</v>
      </c>
      <c r="E20" s="23">
        <f aca="true" t="shared" si="2" ref="E20:E49">(C20-D20)/D20</f>
        <v>-1</v>
      </c>
      <c r="F20" s="28"/>
    </row>
    <row r="21" spans="1:6" s="1" customFormat="1" ht="12.75">
      <c r="A21" s="40"/>
      <c r="B21" s="14" t="s">
        <v>60</v>
      </c>
      <c r="C21" s="13">
        <v>8</v>
      </c>
      <c r="D21" s="13">
        <v>11</v>
      </c>
      <c r="E21" s="23">
        <f t="shared" si="2"/>
        <v>-0.2727272727272727</v>
      </c>
      <c r="F21" s="28">
        <v>1</v>
      </c>
    </row>
    <row r="22" spans="1:6" s="1" customFormat="1" ht="12.75">
      <c r="A22" s="40"/>
      <c r="B22" s="14" t="s">
        <v>65</v>
      </c>
      <c r="C22" s="13">
        <v>2</v>
      </c>
      <c r="D22" s="13"/>
      <c r="E22" s="23"/>
      <c r="F22" s="28"/>
    </row>
    <row r="23" spans="1:6" ht="12.75">
      <c r="A23" s="40"/>
      <c r="B23" s="11" t="s">
        <v>24</v>
      </c>
      <c r="C23" s="3">
        <v>1</v>
      </c>
      <c r="D23" s="3">
        <v>3</v>
      </c>
      <c r="E23" s="23">
        <f t="shared" si="2"/>
        <v>-0.6666666666666666</v>
      </c>
      <c r="F23" s="28"/>
    </row>
    <row r="24" spans="1:6" s="1" customFormat="1" ht="12.75">
      <c r="A24" s="40"/>
      <c r="B24" s="16" t="s">
        <v>61</v>
      </c>
      <c r="C24" s="17">
        <v>1</v>
      </c>
      <c r="D24" s="17"/>
      <c r="E24" s="23"/>
      <c r="F24" s="28">
        <v>1</v>
      </c>
    </row>
    <row r="25" spans="1:6" ht="12.75">
      <c r="A25" s="40"/>
      <c r="B25" s="11" t="s">
        <v>66</v>
      </c>
      <c r="C25" s="17">
        <v>26</v>
      </c>
      <c r="D25" s="17">
        <v>33</v>
      </c>
      <c r="E25" s="23">
        <f aca="true" t="shared" si="3" ref="E25:E30">(C25-D25)/D25</f>
        <v>-0.21212121212121213</v>
      </c>
      <c r="F25" s="28">
        <v>7</v>
      </c>
    </row>
    <row r="26" spans="1:6" s="18" customFormat="1" ht="12.75">
      <c r="A26" s="40"/>
      <c r="B26" s="16" t="s">
        <v>79</v>
      </c>
      <c r="C26" s="17">
        <v>1</v>
      </c>
      <c r="D26" s="17"/>
      <c r="E26" s="23"/>
      <c r="F26" s="28"/>
    </row>
    <row r="27" spans="1:6" s="21" customFormat="1" ht="12.75">
      <c r="A27" s="40"/>
      <c r="B27" s="16" t="s">
        <v>63</v>
      </c>
      <c r="C27" s="17">
        <v>21</v>
      </c>
      <c r="D27" s="17">
        <v>17</v>
      </c>
      <c r="E27" s="23">
        <f t="shared" si="3"/>
        <v>0.23529411764705882</v>
      </c>
      <c r="F27" s="28">
        <v>7</v>
      </c>
    </row>
    <row r="28" spans="1:6" ht="25.5">
      <c r="A28" s="40"/>
      <c r="B28" s="11" t="s">
        <v>67</v>
      </c>
      <c r="C28" s="3">
        <v>31</v>
      </c>
      <c r="D28" s="3">
        <v>34</v>
      </c>
      <c r="E28" s="23">
        <f t="shared" si="3"/>
        <v>-0.08823529411764706</v>
      </c>
      <c r="F28" s="28">
        <v>10</v>
      </c>
    </row>
    <row r="29" spans="1:6" ht="12.75">
      <c r="A29" s="19" t="s">
        <v>25</v>
      </c>
      <c r="B29" s="11"/>
      <c r="C29" s="3">
        <v>189</v>
      </c>
      <c r="D29" s="3">
        <v>257</v>
      </c>
      <c r="E29" s="23">
        <f t="shared" si="3"/>
        <v>-0.26459143968871596</v>
      </c>
      <c r="F29" s="28">
        <v>43</v>
      </c>
    </row>
    <row r="30" spans="1:6" ht="12.75">
      <c r="A30" s="40" t="s">
        <v>26</v>
      </c>
      <c r="B30" s="11" t="s">
        <v>68</v>
      </c>
      <c r="C30" s="3">
        <v>93</v>
      </c>
      <c r="D30" s="3">
        <v>106</v>
      </c>
      <c r="E30" s="23">
        <f t="shared" si="3"/>
        <v>-0.12264150943396226</v>
      </c>
      <c r="F30" s="28">
        <v>23</v>
      </c>
    </row>
    <row r="31" spans="1:6" ht="12.75">
      <c r="A31" s="40"/>
      <c r="B31" s="11" t="s">
        <v>69</v>
      </c>
      <c r="C31" s="3">
        <v>21</v>
      </c>
      <c r="D31" s="3">
        <v>34</v>
      </c>
      <c r="E31" s="23">
        <f t="shared" si="2"/>
        <v>-0.38235294117647056</v>
      </c>
      <c r="F31" s="28">
        <v>3</v>
      </c>
    </row>
    <row r="32" spans="1:6" ht="12.75">
      <c r="A32" s="40"/>
      <c r="B32" s="11" t="s">
        <v>70</v>
      </c>
      <c r="C32" s="3">
        <v>118</v>
      </c>
      <c r="D32" s="3">
        <v>135</v>
      </c>
      <c r="E32" s="23">
        <f t="shared" si="2"/>
        <v>-0.1259259259259259</v>
      </c>
      <c r="F32" s="28">
        <v>26</v>
      </c>
    </row>
    <row r="33" spans="1:6" s="1" customFormat="1" ht="12.75">
      <c r="A33" s="40"/>
      <c r="B33" s="14" t="s">
        <v>71</v>
      </c>
      <c r="C33" s="13">
        <v>126</v>
      </c>
      <c r="D33" s="13">
        <v>134</v>
      </c>
      <c r="E33" s="23">
        <f t="shared" si="2"/>
        <v>-0.05970149253731343</v>
      </c>
      <c r="F33" s="28">
        <v>25</v>
      </c>
    </row>
    <row r="34" spans="1:6" s="2" customFormat="1" ht="12.75">
      <c r="A34" s="40"/>
      <c r="B34" s="14" t="s">
        <v>72</v>
      </c>
      <c r="C34" s="13">
        <v>32</v>
      </c>
      <c r="D34" s="13">
        <v>30</v>
      </c>
      <c r="E34" s="23">
        <f t="shared" si="2"/>
        <v>0.06666666666666667</v>
      </c>
      <c r="F34" s="28">
        <v>6</v>
      </c>
    </row>
    <row r="35" spans="1:6" s="1" customFormat="1" ht="12.75">
      <c r="A35" s="40"/>
      <c r="B35" s="14" t="s">
        <v>73</v>
      </c>
      <c r="C35" s="13">
        <v>751</v>
      </c>
      <c r="D35" s="13">
        <v>939</v>
      </c>
      <c r="E35" s="23">
        <f t="shared" si="2"/>
        <v>-0.20021299254526093</v>
      </c>
      <c r="F35" s="28">
        <v>196</v>
      </c>
    </row>
    <row r="36" spans="1:6" ht="12.75">
      <c r="A36" s="40"/>
      <c r="B36" s="11" t="s">
        <v>64</v>
      </c>
      <c r="C36" s="3">
        <v>375</v>
      </c>
      <c r="D36" s="3">
        <v>420</v>
      </c>
      <c r="E36" s="23">
        <f t="shared" si="2"/>
        <v>-0.10714285714285714</v>
      </c>
      <c r="F36" s="28">
        <v>91</v>
      </c>
    </row>
    <row r="37" spans="1:6" s="1" customFormat="1" ht="12.75">
      <c r="A37" s="40"/>
      <c r="B37" s="14" t="s">
        <v>74</v>
      </c>
      <c r="C37" s="13">
        <v>28</v>
      </c>
      <c r="D37" s="13">
        <v>41</v>
      </c>
      <c r="E37" s="23">
        <f t="shared" si="2"/>
        <v>-0.3170731707317073</v>
      </c>
      <c r="F37" s="28">
        <v>5</v>
      </c>
    </row>
    <row r="38" spans="1:6" s="1" customFormat="1" ht="12.75">
      <c r="A38" s="40"/>
      <c r="B38" s="14" t="s">
        <v>60</v>
      </c>
      <c r="C38" s="13">
        <v>166</v>
      </c>
      <c r="D38" s="13">
        <v>148</v>
      </c>
      <c r="E38" s="23">
        <f t="shared" si="2"/>
        <v>0.12162162162162163</v>
      </c>
      <c r="F38" s="28">
        <v>42</v>
      </c>
    </row>
    <row r="39" spans="1:6" s="1" customFormat="1" ht="12.75">
      <c r="A39" s="40"/>
      <c r="B39" s="14" t="s">
        <v>65</v>
      </c>
      <c r="C39" s="13">
        <v>13</v>
      </c>
      <c r="D39" s="13">
        <v>14</v>
      </c>
      <c r="E39" s="23">
        <f t="shared" si="2"/>
        <v>-0.07142857142857142</v>
      </c>
      <c r="F39" s="28">
        <v>4</v>
      </c>
    </row>
    <row r="40" spans="1:6" ht="12.75">
      <c r="A40" s="40"/>
      <c r="B40" s="14" t="s">
        <v>75</v>
      </c>
      <c r="C40" s="13">
        <v>279</v>
      </c>
      <c r="D40" s="13">
        <v>333</v>
      </c>
      <c r="E40" s="23">
        <f t="shared" si="2"/>
        <v>-0.16216216216216217</v>
      </c>
      <c r="F40" s="28">
        <v>49</v>
      </c>
    </row>
    <row r="41" spans="1:6" ht="12.75">
      <c r="A41" s="40"/>
      <c r="B41" s="11" t="s">
        <v>76</v>
      </c>
      <c r="C41" s="3">
        <v>43</v>
      </c>
      <c r="D41" s="3">
        <v>56</v>
      </c>
      <c r="E41" s="23">
        <f t="shared" si="2"/>
        <v>-0.23214285714285715</v>
      </c>
      <c r="F41" s="28">
        <v>7</v>
      </c>
    </row>
    <row r="42" spans="1:6" ht="12.75">
      <c r="A42" s="40"/>
      <c r="B42" s="11" t="s">
        <v>77</v>
      </c>
      <c r="C42" s="3">
        <v>11</v>
      </c>
      <c r="D42" s="3">
        <v>17</v>
      </c>
      <c r="E42" s="23">
        <f t="shared" si="2"/>
        <v>-0.35294117647058826</v>
      </c>
      <c r="F42" s="28">
        <v>2</v>
      </c>
    </row>
    <row r="43" spans="1:6" ht="12.75">
      <c r="A43" s="40"/>
      <c r="B43" s="11" t="s">
        <v>61</v>
      </c>
      <c r="C43" s="13">
        <v>9</v>
      </c>
      <c r="D43" s="13">
        <v>11</v>
      </c>
      <c r="E43" s="23">
        <f t="shared" si="2"/>
        <v>-0.18181818181818182</v>
      </c>
      <c r="F43" s="28">
        <v>1</v>
      </c>
    </row>
    <row r="44" spans="1:6" ht="25.5">
      <c r="A44" s="40"/>
      <c r="B44" s="11" t="s">
        <v>78</v>
      </c>
      <c r="C44" s="13">
        <v>15</v>
      </c>
      <c r="D44" s="13">
        <v>15</v>
      </c>
      <c r="E44" s="23">
        <f t="shared" si="2"/>
        <v>0</v>
      </c>
      <c r="F44" s="28">
        <v>3</v>
      </c>
    </row>
    <row r="45" spans="1:6" ht="12.75">
      <c r="A45" s="40"/>
      <c r="B45" s="3" t="s">
        <v>79</v>
      </c>
      <c r="C45" s="17">
        <v>6</v>
      </c>
      <c r="D45" s="17">
        <v>8</v>
      </c>
      <c r="E45" s="23">
        <f t="shared" si="2"/>
        <v>-0.25</v>
      </c>
      <c r="F45" s="28">
        <v>3</v>
      </c>
    </row>
    <row r="46" spans="1:6" ht="12.75">
      <c r="A46" s="40"/>
      <c r="B46" s="3" t="s">
        <v>80</v>
      </c>
      <c r="C46" s="17">
        <v>163</v>
      </c>
      <c r="D46" s="17">
        <v>160</v>
      </c>
      <c r="E46" s="23">
        <f t="shared" si="2"/>
        <v>0.01875</v>
      </c>
      <c r="F46" s="28">
        <v>42</v>
      </c>
    </row>
    <row r="47" spans="1:6" ht="12.75">
      <c r="A47" s="40"/>
      <c r="B47" s="3" t="s">
        <v>81</v>
      </c>
      <c r="C47" s="17">
        <v>31</v>
      </c>
      <c r="D47" s="17">
        <v>59</v>
      </c>
      <c r="E47" s="23">
        <f t="shared" si="2"/>
        <v>-0.4745762711864407</v>
      </c>
      <c r="F47" s="29">
        <v>7</v>
      </c>
    </row>
    <row r="48" spans="1:6" ht="12.75">
      <c r="A48" s="12" t="s">
        <v>30</v>
      </c>
      <c r="B48" s="3"/>
      <c r="C48" s="20">
        <v>2280</v>
      </c>
      <c r="D48" s="20">
        <v>2660</v>
      </c>
      <c r="E48" s="23">
        <f t="shared" si="2"/>
        <v>-0.14285714285714285</v>
      </c>
      <c r="F48" s="29">
        <v>535</v>
      </c>
    </row>
    <row r="49" spans="1:6" s="21" customFormat="1" ht="13.5" thickBot="1">
      <c r="A49" s="31" t="s">
        <v>33</v>
      </c>
      <c r="B49" s="22"/>
      <c r="C49" s="22">
        <v>2526</v>
      </c>
      <c r="D49" s="22">
        <v>2998</v>
      </c>
      <c r="E49" s="26">
        <f t="shared" si="2"/>
        <v>-0.15743829219479652</v>
      </c>
      <c r="F49" s="30">
        <v>594</v>
      </c>
    </row>
  </sheetData>
  <sheetProtection/>
  <mergeCells count="10">
    <mergeCell ref="A16:A28"/>
    <mergeCell ref="A30:A47"/>
    <mergeCell ref="F4:F5"/>
    <mergeCell ref="A1:F1"/>
    <mergeCell ref="A4:A5"/>
    <mergeCell ref="B4:B5"/>
    <mergeCell ref="C4:C5"/>
    <mergeCell ref="D4:D5"/>
    <mergeCell ref="E4:E5"/>
    <mergeCell ref="A6:A14"/>
  </mergeCells>
  <printOptions/>
  <pageMargins left="0.25" right="0.25" top="0.5" bottom="1" header="0.5" footer="0.5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2017-05-23T06:35:40Z</cp:lastPrinted>
  <dcterms:created xsi:type="dcterms:W3CDTF">2013-10-16T06:47:03Z</dcterms:created>
  <dcterms:modified xsi:type="dcterms:W3CDTF">2017-05-23T06:35:43Z</dcterms:modified>
  <cp:category/>
  <cp:version/>
  <cp:contentType/>
  <cp:contentStatus/>
</cp:coreProperties>
</file>