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<sst xmlns="http://schemas.openxmlformats.org/spreadsheetml/2006/main" count="201" uniqueCount="108">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</sst>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11469</v>
      </c>
      <c r="D7" s="9">
        <f>E7+G7+I7+K7+M7</f>
        <v>13963</v>
      </c>
      <c r="E7" s="9">
        <f>man!E2</f>
        <v>1415</v>
      </c>
      <c r="F7" s="12">
        <f>E7/D7*100</f>
        <v>10.133925374203251</v>
      </c>
      <c r="G7" s="9">
        <f>man!F2</f>
        <v>4001</v>
      </c>
      <c r="H7" s="12">
        <f>G7/D7*100</f>
        <v>28.65430065172241</v>
      </c>
      <c r="I7" s="9">
        <f>man!G2</f>
        <v>4244</v>
      </c>
      <c r="J7" s="12">
        <f>I7/D7*100</f>
        <v>30.394614337893007</v>
      </c>
      <c r="K7" s="9">
        <f>man!H2</f>
        <v>2551</v>
      </c>
      <c r="L7" s="12">
        <f>K7/D7*100</f>
        <v>18.269712812432857</v>
      </c>
      <c r="M7" s="9">
        <f>man!I2</f>
        <v>1752</v>
      </c>
      <c r="N7" s="14">
        <f>M7/D7*100</f>
        <v>12.547446823748478</v>
      </c>
    </row>
    <row r="8" spans="1:14" ht="12.75">
      <c r="A8" s="1" t="s">
        <v>47</v>
      </c>
      <c r="B8" s="8" t="s">
        <v>11</v>
      </c>
      <c r="C8" s="9">
        <f>man!C3</f>
        <v>16116</v>
      </c>
      <c r="D8" s="9">
        <f aca="true" t="shared" si="0" ref="D8:D48">E8+G8+I8+K8+M8</f>
        <v>19474</v>
      </c>
      <c r="E8" s="9">
        <f>man!E3</f>
        <v>1825</v>
      </c>
      <c r="F8" s="12">
        <f aca="true" t="shared" si="1" ref="F8:F49">E8/D8*100</f>
        <v>9.371469651843483</v>
      </c>
      <c r="G8" s="9">
        <f>man!F3</f>
        <v>5184</v>
      </c>
      <c r="H8" s="12">
        <f aca="true" t="shared" si="2" ref="H8:H49">G8/D8*100</f>
        <v>26.620108863099517</v>
      </c>
      <c r="I8" s="9">
        <f>man!G3</f>
        <v>6033</v>
      </c>
      <c r="J8" s="12">
        <f aca="true" t="shared" si="3" ref="J8:J49">I8/D8*100</f>
        <v>30.979767895655748</v>
      </c>
      <c r="K8" s="9">
        <f>man!H3</f>
        <v>3681</v>
      </c>
      <c r="L8" s="12">
        <f aca="true" t="shared" si="4" ref="L8:L49">K8/D8*100</f>
        <v>18.902125911471707</v>
      </c>
      <c r="M8" s="9">
        <f>man!I3</f>
        <v>2751</v>
      </c>
      <c r="N8" s="14">
        <f aca="true" t="shared" si="5" ref="N8:N49">M8/D8*100</f>
        <v>14.126527677929548</v>
      </c>
    </row>
    <row r="9" spans="1:14" ht="12.75">
      <c r="A9" s="1" t="s">
        <v>58</v>
      </c>
      <c r="B9" s="8" t="s">
        <v>13</v>
      </c>
      <c r="C9" s="9">
        <f>man!C4</f>
        <v>22063</v>
      </c>
      <c r="D9" s="9">
        <f t="shared" si="0"/>
        <v>26772</v>
      </c>
      <c r="E9" s="9">
        <f>man!E4</f>
        <v>2771</v>
      </c>
      <c r="F9" s="12">
        <f t="shared" si="1"/>
        <v>10.35036605408636</v>
      </c>
      <c r="G9" s="9">
        <f>man!F4</f>
        <v>7695</v>
      </c>
      <c r="H9" s="12">
        <f t="shared" si="2"/>
        <v>28.74271627073061</v>
      </c>
      <c r="I9" s="9">
        <f>man!G4</f>
        <v>8262</v>
      </c>
      <c r="J9" s="12">
        <f t="shared" si="3"/>
        <v>30.86060062752129</v>
      </c>
      <c r="K9" s="9">
        <f>man!H4</f>
        <v>4667</v>
      </c>
      <c r="L9" s="12">
        <f t="shared" si="4"/>
        <v>17.432392051396985</v>
      </c>
      <c r="M9" s="9">
        <f>man!I4</f>
        <v>3377</v>
      </c>
      <c r="N9" s="14">
        <f t="shared" si="5"/>
        <v>12.613924996264755</v>
      </c>
    </row>
    <row r="10" spans="1:14" ht="12.75">
      <c r="A10" s="1" t="s">
        <v>2</v>
      </c>
      <c r="B10" s="8" t="s">
        <v>62</v>
      </c>
      <c r="C10" s="9">
        <f>man!C5</f>
        <v>16129</v>
      </c>
      <c r="D10" s="9">
        <f t="shared" si="0"/>
        <v>19948</v>
      </c>
      <c r="E10" s="9">
        <f>man!E5</f>
        <v>1969</v>
      </c>
      <c r="F10" s="12">
        <f t="shared" si="1"/>
        <v>9.870663725686786</v>
      </c>
      <c r="G10" s="9">
        <f>man!F5</f>
        <v>5040</v>
      </c>
      <c r="H10" s="12">
        <f t="shared" si="2"/>
        <v>25.265690796069784</v>
      </c>
      <c r="I10" s="9">
        <f>man!G5</f>
        <v>6225</v>
      </c>
      <c r="J10" s="12">
        <f t="shared" si="3"/>
        <v>31.20613595347905</v>
      </c>
      <c r="K10" s="9">
        <f>man!H5</f>
        <v>3940</v>
      </c>
      <c r="L10" s="12">
        <f t="shared" si="4"/>
        <v>19.751353519149788</v>
      </c>
      <c r="M10" s="9">
        <f>man!I5</f>
        <v>2774</v>
      </c>
      <c r="N10" s="14">
        <f t="shared" si="5"/>
        <v>13.906156005614598</v>
      </c>
    </row>
    <row r="11" spans="1:14" ht="12.75">
      <c r="A11" s="1" t="s">
        <v>1</v>
      </c>
      <c r="B11" s="8" t="s">
        <v>60</v>
      </c>
      <c r="C11" s="9">
        <f>man!C6</f>
        <v>26720</v>
      </c>
      <c r="D11" s="9">
        <f t="shared" si="0"/>
        <v>32254</v>
      </c>
      <c r="E11" s="9">
        <f>man!E6</f>
        <v>3141</v>
      </c>
      <c r="F11" s="12">
        <f t="shared" si="1"/>
        <v>9.73832702920568</v>
      </c>
      <c r="G11" s="9">
        <f>man!F6</f>
        <v>8966</v>
      </c>
      <c r="H11" s="12">
        <f t="shared" si="2"/>
        <v>27.79810256092268</v>
      </c>
      <c r="I11" s="9">
        <f>man!G6</f>
        <v>10123</v>
      </c>
      <c r="J11" s="12">
        <f t="shared" si="3"/>
        <v>31.3852545420723</v>
      </c>
      <c r="K11" s="9">
        <f>man!H6</f>
        <v>6035</v>
      </c>
      <c r="L11" s="12">
        <f t="shared" si="4"/>
        <v>18.710857568053573</v>
      </c>
      <c r="M11" s="9">
        <f>man!I6</f>
        <v>3989</v>
      </c>
      <c r="N11" s="14">
        <f t="shared" si="5"/>
        <v>12.367458299745767</v>
      </c>
    </row>
    <row r="12" spans="1:14" ht="12.75">
      <c r="A12" s="1" t="s">
        <v>21</v>
      </c>
      <c r="B12" s="8" t="s">
        <v>70</v>
      </c>
      <c r="C12" s="9">
        <f>man!C7</f>
        <v>8722</v>
      </c>
      <c r="D12" s="9">
        <f t="shared" si="0"/>
        <v>10954</v>
      </c>
      <c r="E12" s="9">
        <f>man!E7</f>
        <v>1359</v>
      </c>
      <c r="F12" s="12">
        <f t="shared" si="1"/>
        <v>12.406426876027023</v>
      </c>
      <c r="G12" s="9">
        <f>man!F7</f>
        <v>3079</v>
      </c>
      <c r="H12" s="12">
        <f t="shared" si="2"/>
        <v>28.108453532955995</v>
      </c>
      <c r="I12" s="9">
        <f>man!G7</f>
        <v>3300</v>
      </c>
      <c r="J12" s="12">
        <f t="shared" si="3"/>
        <v>30.125981376666054</v>
      </c>
      <c r="K12" s="9">
        <f>man!H7</f>
        <v>1986</v>
      </c>
      <c r="L12" s="12">
        <f t="shared" si="4"/>
        <v>18.13036333759357</v>
      </c>
      <c r="M12" s="9">
        <f>man!I7</f>
        <v>1230</v>
      </c>
      <c r="N12" s="14">
        <f t="shared" si="5"/>
        <v>11.228774876757349</v>
      </c>
    </row>
    <row r="13" spans="1:14" ht="12.75">
      <c r="A13" s="1" t="s">
        <v>18</v>
      </c>
      <c r="B13" s="8" t="s">
        <v>37</v>
      </c>
      <c r="C13" s="9">
        <f>man!C8</f>
        <v>6443</v>
      </c>
      <c r="D13" s="9">
        <f t="shared" si="0"/>
        <v>7921</v>
      </c>
      <c r="E13" s="9">
        <f>man!E8</f>
        <v>737</v>
      </c>
      <c r="F13" s="12">
        <f t="shared" si="1"/>
        <v>9.304380760005051</v>
      </c>
      <c r="G13" s="9">
        <f>man!F8</f>
        <v>2034</v>
      </c>
      <c r="H13" s="12">
        <f t="shared" si="2"/>
        <v>25.67857593738164</v>
      </c>
      <c r="I13" s="9">
        <f>man!G8</f>
        <v>2392</v>
      </c>
      <c r="J13" s="12">
        <f t="shared" si="3"/>
        <v>30.198207297058456</v>
      </c>
      <c r="K13" s="9">
        <f>man!H8</f>
        <v>1536</v>
      </c>
      <c r="L13" s="12">
        <f t="shared" si="4"/>
        <v>19.39149097336195</v>
      </c>
      <c r="M13" s="9">
        <f>man!I8</f>
        <v>1222</v>
      </c>
      <c r="N13" s="14">
        <f t="shared" si="5"/>
        <v>15.427345032192905</v>
      </c>
    </row>
    <row r="14" spans="1:14" ht="12.75">
      <c r="A14" s="1" t="s">
        <v>22</v>
      </c>
      <c r="B14" s="8" t="s">
        <v>74</v>
      </c>
      <c r="C14" s="9">
        <f>man!C9</f>
        <v>26308</v>
      </c>
      <c r="D14" s="9">
        <f t="shared" si="0"/>
        <v>31985</v>
      </c>
      <c r="E14" s="9">
        <f>man!E9</f>
        <v>2691</v>
      </c>
      <c r="F14" s="12">
        <f t="shared" si="1"/>
        <v>8.413318743160856</v>
      </c>
      <c r="G14" s="9">
        <f>man!F9</f>
        <v>9343</v>
      </c>
      <c r="H14" s="12">
        <f t="shared" si="2"/>
        <v>29.210567453493823</v>
      </c>
      <c r="I14" s="9">
        <f>man!G9</f>
        <v>9853</v>
      </c>
      <c r="J14" s="12">
        <f t="shared" si="3"/>
        <v>30.80506487415976</v>
      </c>
      <c r="K14" s="9">
        <f>man!H9</f>
        <v>5618</v>
      </c>
      <c r="L14" s="12">
        <f t="shared" si="4"/>
        <v>17.56448335157105</v>
      </c>
      <c r="M14" s="9">
        <f>man!I9</f>
        <v>4480</v>
      </c>
      <c r="N14" s="14">
        <f t="shared" si="5"/>
        <v>14.006565577614507</v>
      </c>
    </row>
    <row r="15" spans="1:16" ht="12.75">
      <c r="A15" s="1" t="s">
        <v>24</v>
      </c>
      <c r="B15" s="8" t="s">
        <v>71</v>
      </c>
      <c r="C15" s="9">
        <f>man!C10</f>
        <v>9079</v>
      </c>
      <c r="D15" s="9">
        <f t="shared" si="0"/>
        <v>11155</v>
      </c>
      <c r="E15" s="9">
        <f>man!E10</f>
        <v>902</v>
      </c>
      <c r="F15" s="12">
        <f t="shared" si="1"/>
        <v>8.086060062752129</v>
      </c>
      <c r="G15" s="9">
        <f>man!F10</f>
        <v>2625</v>
      </c>
      <c r="H15" s="12">
        <f t="shared" si="2"/>
        <v>23.532048408785297</v>
      </c>
      <c r="I15" s="9">
        <f>man!G10</f>
        <v>3513</v>
      </c>
      <c r="J15" s="12">
        <f t="shared" si="3"/>
        <v>31.49260421335724</v>
      </c>
      <c r="K15" s="9">
        <f>man!H10</f>
        <v>2241</v>
      </c>
      <c r="L15" s="12">
        <f t="shared" si="4"/>
        <v>20.089645898700134</v>
      </c>
      <c r="M15" s="9">
        <f>man!I10</f>
        <v>1874</v>
      </c>
      <c r="N15" s="14">
        <f t="shared" si="5"/>
        <v>16.7996414164052</v>
      </c>
      <c r="P15" s="16"/>
    </row>
    <row r="16" spans="1:14" ht="12.75">
      <c r="A16" s="1" t="s">
        <v>30</v>
      </c>
      <c r="B16" s="8" t="s">
        <v>45</v>
      </c>
      <c r="C16" s="9">
        <f>man!C11</f>
        <v>188972</v>
      </c>
      <c r="D16" s="9">
        <f t="shared" si="0"/>
        <v>222408</v>
      </c>
      <c r="E16" s="9">
        <f>man!E11</f>
        <v>20761</v>
      </c>
      <c r="F16" s="12">
        <f t="shared" si="1"/>
        <v>9.334646235746916</v>
      </c>
      <c r="G16" s="9">
        <f>man!F11</f>
        <v>66456</v>
      </c>
      <c r="H16" s="12">
        <f t="shared" si="2"/>
        <v>29.880220135966333</v>
      </c>
      <c r="I16" s="9">
        <f>man!G11</f>
        <v>70548</v>
      </c>
      <c r="J16" s="12">
        <f t="shared" si="3"/>
        <v>31.72008201143844</v>
      </c>
      <c r="K16" s="9">
        <f>man!H11</f>
        <v>36913</v>
      </c>
      <c r="L16" s="12">
        <f t="shared" si="4"/>
        <v>16.59697492895939</v>
      </c>
      <c r="M16" s="9">
        <f>man!I11</f>
        <v>27730</v>
      </c>
      <c r="N16" s="14">
        <f t="shared" si="5"/>
        <v>12.468076687888924</v>
      </c>
    </row>
    <row r="17" spans="1:14" ht="12.75">
      <c r="A17" s="1" t="s">
        <v>77</v>
      </c>
      <c r="B17" s="8" t="s">
        <v>16</v>
      </c>
      <c r="C17" s="9">
        <f>man!C12</f>
        <v>12965</v>
      </c>
      <c r="D17" s="9">
        <f t="shared" si="0"/>
        <v>16152</v>
      </c>
      <c r="E17" s="9">
        <f>man!E12</f>
        <v>1513</v>
      </c>
      <c r="F17" s="12">
        <f t="shared" si="1"/>
        <v>9.367261020307083</v>
      </c>
      <c r="G17" s="9">
        <f>man!F12</f>
        <v>4056</v>
      </c>
      <c r="H17" s="12">
        <f t="shared" si="2"/>
        <v>25.11144130757801</v>
      </c>
      <c r="I17" s="9">
        <f>man!G12</f>
        <v>4827</v>
      </c>
      <c r="J17" s="12">
        <f t="shared" si="3"/>
        <v>29.88484398216939</v>
      </c>
      <c r="K17" s="9">
        <f>man!H12</f>
        <v>3175</v>
      </c>
      <c r="L17" s="12">
        <f t="shared" si="4"/>
        <v>19.657008420009905</v>
      </c>
      <c r="M17" s="9">
        <f>man!I12</f>
        <v>2581</v>
      </c>
      <c r="N17" s="14">
        <f t="shared" si="5"/>
        <v>15.97944526993561</v>
      </c>
    </row>
    <row r="18" spans="1:14" ht="12.75">
      <c r="A18" s="1" t="s">
        <v>64</v>
      </c>
      <c r="B18" s="8" t="s">
        <v>12</v>
      </c>
      <c r="C18" s="9">
        <f>man!C13</f>
        <v>7574</v>
      </c>
      <c r="D18" s="9">
        <f t="shared" si="0"/>
        <v>8551</v>
      </c>
      <c r="E18" s="9">
        <f>man!E13</f>
        <v>882</v>
      </c>
      <c r="F18" s="12">
        <f t="shared" si="1"/>
        <v>10.314583089697111</v>
      </c>
      <c r="G18" s="9">
        <f>man!F13</f>
        <v>2162</v>
      </c>
      <c r="H18" s="12">
        <f t="shared" si="2"/>
        <v>25.283592562273416</v>
      </c>
      <c r="I18" s="9">
        <f>man!G13</f>
        <v>2532</v>
      </c>
      <c r="J18" s="12">
        <f t="shared" si="3"/>
        <v>29.610571862940006</v>
      </c>
      <c r="K18" s="9">
        <f>man!H13</f>
        <v>1747</v>
      </c>
      <c r="L18" s="12">
        <f t="shared" si="4"/>
        <v>20.43035902233657</v>
      </c>
      <c r="M18" s="9">
        <f>man!I13</f>
        <v>1228</v>
      </c>
      <c r="N18" s="14">
        <f t="shared" si="5"/>
        <v>14.360893462752895</v>
      </c>
    </row>
    <row r="19" spans="1:14" ht="12.75">
      <c r="A19" s="1" t="s">
        <v>38</v>
      </c>
      <c r="B19" s="8" t="s">
        <v>3</v>
      </c>
      <c r="C19" s="9">
        <f>man!C14</f>
        <v>6653</v>
      </c>
      <c r="D19" s="9">
        <f t="shared" si="0"/>
        <v>7552</v>
      </c>
      <c r="E19" s="9">
        <f>man!E14</f>
        <v>793</v>
      </c>
      <c r="F19" s="12">
        <f t="shared" si="1"/>
        <v>10.50052966101695</v>
      </c>
      <c r="G19" s="9">
        <f>man!F14</f>
        <v>1939</v>
      </c>
      <c r="H19" s="12">
        <f t="shared" si="2"/>
        <v>25.67531779661017</v>
      </c>
      <c r="I19" s="9">
        <f>man!G14</f>
        <v>2387</v>
      </c>
      <c r="J19" s="12">
        <f t="shared" si="3"/>
        <v>31.607521186440678</v>
      </c>
      <c r="K19" s="9">
        <f>man!H14</f>
        <v>1360</v>
      </c>
      <c r="L19" s="12">
        <f t="shared" si="4"/>
        <v>18.008474576271187</v>
      </c>
      <c r="M19" s="9">
        <f>man!I14</f>
        <v>1073</v>
      </c>
      <c r="N19" s="14">
        <f t="shared" si="5"/>
        <v>14.208156779661016</v>
      </c>
    </row>
    <row r="20" spans="1:14" ht="12.75">
      <c r="A20" s="1" t="s">
        <v>51</v>
      </c>
      <c r="B20" s="8" t="s">
        <v>43</v>
      </c>
      <c r="C20" s="9">
        <f>man!C15</f>
        <v>42635</v>
      </c>
      <c r="D20" s="9">
        <f t="shared" si="0"/>
        <v>53767</v>
      </c>
      <c r="E20" s="9">
        <f>man!E15</f>
        <v>6081</v>
      </c>
      <c r="F20" s="12">
        <f t="shared" si="1"/>
        <v>11.309911283873006</v>
      </c>
      <c r="G20" s="9">
        <f>man!F15</f>
        <v>16779</v>
      </c>
      <c r="H20" s="12">
        <f t="shared" si="2"/>
        <v>31.20687410493425</v>
      </c>
      <c r="I20" s="9">
        <f>man!G15</f>
        <v>16014</v>
      </c>
      <c r="J20" s="12">
        <f t="shared" si="3"/>
        <v>29.784068294678896</v>
      </c>
      <c r="K20" s="9">
        <f>man!H15</f>
        <v>8834</v>
      </c>
      <c r="L20" s="12">
        <f t="shared" si="4"/>
        <v>16.430152323916154</v>
      </c>
      <c r="M20" s="9">
        <f>man!I15</f>
        <v>6059</v>
      </c>
      <c r="N20" s="14">
        <f t="shared" si="5"/>
        <v>11.26899399259769</v>
      </c>
    </row>
    <row r="21" spans="1:14" ht="12.75">
      <c r="A21" s="1" t="s">
        <v>23</v>
      </c>
      <c r="B21" s="8" t="s">
        <v>40</v>
      </c>
      <c r="C21" s="9">
        <f>man!C16</f>
        <v>32617</v>
      </c>
      <c r="D21" s="9">
        <f t="shared" si="0"/>
        <v>38828</v>
      </c>
      <c r="E21" s="9">
        <f>man!E16</f>
        <v>4151</v>
      </c>
      <c r="F21" s="12">
        <f t="shared" si="1"/>
        <v>10.690738642216957</v>
      </c>
      <c r="G21" s="9">
        <f>man!F16</f>
        <v>10945</v>
      </c>
      <c r="H21" s="12">
        <f t="shared" si="2"/>
        <v>28.188420727310188</v>
      </c>
      <c r="I21" s="9">
        <f>man!G16</f>
        <v>11603</v>
      </c>
      <c r="J21" s="12">
        <f t="shared" si="3"/>
        <v>29.883074070258576</v>
      </c>
      <c r="K21" s="9">
        <f>man!H16</f>
        <v>7011</v>
      </c>
      <c r="L21" s="12">
        <f t="shared" si="4"/>
        <v>18.05655712372515</v>
      </c>
      <c r="M21" s="9">
        <f>man!I16</f>
        <v>5118</v>
      </c>
      <c r="N21" s="14">
        <f t="shared" si="5"/>
        <v>13.18120943648913</v>
      </c>
    </row>
    <row r="22" spans="1:14" ht="12.75">
      <c r="A22" s="1" t="s">
        <v>53</v>
      </c>
      <c r="B22" s="8" t="s">
        <v>4</v>
      </c>
      <c r="C22" s="9">
        <f>man!C17</f>
        <v>4978</v>
      </c>
      <c r="D22" s="9">
        <f t="shared" si="0"/>
        <v>6557</v>
      </c>
      <c r="E22" s="9">
        <f>man!E17</f>
        <v>453</v>
      </c>
      <c r="F22" s="12">
        <f t="shared" si="1"/>
        <v>6.908647247216715</v>
      </c>
      <c r="G22" s="9">
        <f>man!F17</f>
        <v>1631</v>
      </c>
      <c r="H22" s="12">
        <f t="shared" si="2"/>
        <v>24.874180265365258</v>
      </c>
      <c r="I22" s="9">
        <f>man!G17</f>
        <v>2153</v>
      </c>
      <c r="J22" s="12">
        <f t="shared" si="3"/>
        <v>32.835138020436176</v>
      </c>
      <c r="K22" s="9">
        <f>man!H17</f>
        <v>1288</v>
      </c>
      <c r="L22" s="12">
        <f t="shared" si="4"/>
        <v>19.643129479945095</v>
      </c>
      <c r="M22" s="9">
        <f>man!I17</f>
        <v>1032</v>
      </c>
      <c r="N22" s="14">
        <f t="shared" si="5"/>
        <v>15.738904987036756</v>
      </c>
    </row>
    <row r="23" spans="1:14" ht="12.75">
      <c r="A23" s="1" t="s">
        <v>8</v>
      </c>
      <c r="B23" s="8" t="s">
        <v>36</v>
      </c>
      <c r="C23" s="9">
        <f>man!C18</f>
        <v>11159</v>
      </c>
      <c r="D23" s="9">
        <f t="shared" si="0"/>
        <v>13261</v>
      </c>
      <c r="E23" s="9">
        <f>man!E18</f>
        <v>1404</v>
      </c>
      <c r="F23" s="12">
        <f t="shared" si="1"/>
        <v>10.587436844883493</v>
      </c>
      <c r="G23" s="9">
        <f>man!F18</f>
        <v>3809</v>
      </c>
      <c r="H23" s="12">
        <f t="shared" si="2"/>
        <v>28.723324032878367</v>
      </c>
      <c r="I23" s="9">
        <f>man!G18</f>
        <v>3840</v>
      </c>
      <c r="J23" s="12">
        <f t="shared" si="3"/>
        <v>28.957092225322373</v>
      </c>
      <c r="K23" s="9">
        <f>man!H18</f>
        <v>2369</v>
      </c>
      <c r="L23" s="12">
        <f t="shared" si="4"/>
        <v>17.864414448382476</v>
      </c>
      <c r="M23" s="9">
        <f>man!I18</f>
        <v>1839</v>
      </c>
      <c r="N23" s="14">
        <f t="shared" si="5"/>
        <v>13.867732448533292</v>
      </c>
    </row>
    <row r="24" spans="1:14" ht="12.75">
      <c r="A24" s="1" t="s">
        <v>69</v>
      </c>
      <c r="B24" s="8" t="s">
        <v>42</v>
      </c>
      <c r="C24" s="9">
        <f>man!C19</f>
        <v>21153</v>
      </c>
      <c r="D24" s="9">
        <f t="shared" si="0"/>
        <v>25083</v>
      </c>
      <c r="E24" s="9">
        <f>man!E19</f>
        <v>2979</v>
      </c>
      <c r="F24" s="12">
        <f t="shared" si="1"/>
        <v>11.876569788302834</v>
      </c>
      <c r="G24" s="9">
        <f>man!F19</f>
        <v>7294</v>
      </c>
      <c r="H24" s="12">
        <f t="shared" si="2"/>
        <v>29.07945620539808</v>
      </c>
      <c r="I24" s="9">
        <f>man!G19</f>
        <v>7354</v>
      </c>
      <c r="J24" s="12">
        <f t="shared" si="3"/>
        <v>29.31866204202049</v>
      </c>
      <c r="K24" s="9">
        <f>man!H19</f>
        <v>4222</v>
      </c>
      <c r="L24" s="12">
        <f t="shared" si="4"/>
        <v>16.8321173703305</v>
      </c>
      <c r="M24" s="9">
        <f>man!I19</f>
        <v>3234</v>
      </c>
      <c r="N24" s="14">
        <f t="shared" si="5"/>
        <v>12.893194593948094</v>
      </c>
    </row>
    <row r="25" spans="1:14" ht="12.75">
      <c r="A25" s="1" t="s">
        <v>6</v>
      </c>
      <c r="B25" s="8" t="s">
        <v>57</v>
      </c>
      <c r="C25" s="9">
        <f>man!C20</f>
        <v>15849</v>
      </c>
      <c r="D25" s="9">
        <f t="shared" si="0"/>
        <v>19824</v>
      </c>
      <c r="E25" s="9">
        <f>man!E20</f>
        <v>2316</v>
      </c>
      <c r="F25" s="12">
        <f t="shared" si="1"/>
        <v>11.682808716707022</v>
      </c>
      <c r="G25" s="9">
        <f>man!F20</f>
        <v>5511</v>
      </c>
      <c r="H25" s="12">
        <f t="shared" si="2"/>
        <v>27.79963680387409</v>
      </c>
      <c r="I25" s="9">
        <f>man!G20</f>
        <v>6172</v>
      </c>
      <c r="J25" s="12">
        <f t="shared" si="3"/>
        <v>31.133979015334944</v>
      </c>
      <c r="K25" s="9">
        <f>man!H20</f>
        <v>3310</v>
      </c>
      <c r="L25" s="12">
        <f t="shared" si="4"/>
        <v>16.69693301049233</v>
      </c>
      <c r="M25" s="9">
        <f>man!I20</f>
        <v>2515</v>
      </c>
      <c r="N25" s="14">
        <f t="shared" si="5"/>
        <v>12.686642453591606</v>
      </c>
    </row>
    <row r="26" spans="1:14" ht="12.75">
      <c r="A26" s="1" t="s">
        <v>10</v>
      </c>
      <c r="B26" s="8" t="s">
        <v>65</v>
      </c>
      <c r="C26" s="9">
        <f>man!C21</f>
        <v>7251</v>
      </c>
      <c r="D26" s="9">
        <f t="shared" si="0"/>
        <v>8113</v>
      </c>
      <c r="E26" s="9">
        <f>man!E21</f>
        <v>1137</v>
      </c>
      <c r="F26" s="12">
        <f t="shared" si="1"/>
        <v>14.014544558116604</v>
      </c>
      <c r="G26" s="9">
        <f>man!F21</f>
        <v>2184</v>
      </c>
      <c r="H26" s="12">
        <f t="shared" si="2"/>
        <v>26.919758412424503</v>
      </c>
      <c r="I26" s="9">
        <f>man!G21</f>
        <v>2340</v>
      </c>
      <c r="J26" s="12">
        <f t="shared" si="3"/>
        <v>28.842598299026257</v>
      </c>
      <c r="K26" s="9">
        <f>man!H21</f>
        <v>1382</v>
      </c>
      <c r="L26" s="12">
        <f t="shared" si="4"/>
        <v>17.03438925181807</v>
      </c>
      <c r="M26" s="9">
        <f>man!I21</f>
        <v>1070</v>
      </c>
      <c r="N26" s="14">
        <f t="shared" si="5"/>
        <v>13.18870947861457</v>
      </c>
    </row>
    <row r="27" spans="1:14" ht="12.75">
      <c r="A27" s="1" t="s">
        <v>61</v>
      </c>
      <c r="B27" s="8" t="s">
        <v>25</v>
      </c>
      <c r="C27" s="9">
        <f>man!C22</f>
        <v>8348</v>
      </c>
      <c r="D27" s="9">
        <f t="shared" si="0"/>
        <v>9796</v>
      </c>
      <c r="E27" s="9">
        <f>man!E22</f>
        <v>1259</v>
      </c>
      <c r="F27" s="12">
        <f t="shared" si="1"/>
        <v>12.852184565128624</v>
      </c>
      <c r="G27" s="9">
        <f>man!F22</f>
        <v>2583</v>
      </c>
      <c r="H27" s="12">
        <f t="shared" si="2"/>
        <v>26.367905267456106</v>
      </c>
      <c r="I27" s="9">
        <f>man!G22</f>
        <v>2893</v>
      </c>
      <c r="J27" s="12">
        <f t="shared" si="3"/>
        <v>29.53246222948142</v>
      </c>
      <c r="K27" s="9">
        <f>man!H22</f>
        <v>1805</v>
      </c>
      <c r="L27" s="12">
        <f t="shared" si="4"/>
        <v>18.425888117599023</v>
      </c>
      <c r="M27" s="9">
        <f>man!I22</f>
        <v>1256</v>
      </c>
      <c r="N27" s="14">
        <f t="shared" si="5"/>
        <v>12.82155982033483</v>
      </c>
    </row>
    <row r="28" spans="1:14" ht="12.75">
      <c r="A28" s="1" t="s">
        <v>27</v>
      </c>
      <c r="B28" s="8" t="s">
        <v>41</v>
      </c>
      <c r="C28" s="9">
        <f>man!C23</f>
        <v>9289</v>
      </c>
      <c r="D28" s="9">
        <f t="shared" si="0"/>
        <v>12396</v>
      </c>
      <c r="E28" s="9">
        <f>man!E23</f>
        <v>742</v>
      </c>
      <c r="F28" s="12">
        <f t="shared" si="1"/>
        <v>5.985801871571474</v>
      </c>
      <c r="G28" s="9">
        <f>man!F23</f>
        <v>3189</v>
      </c>
      <c r="H28" s="12">
        <f t="shared" si="2"/>
        <v>25.72604065827686</v>
      </c>
      <c r="I28" s="9">
        <f>man!G23</f>
        <v>4237</v>
      </c>
      <c r="J28" s="12">
        <f t="shared" si="3"/>
        <v>34.180380767989675</v>
      </c>
      <c r="K28" s="9">
        <f>man!H23</f>
        <v>2463</v>
      </c>
      <c r="L28" s="12">
        <f t="shared" si="4"/>
        <v>19.869312681510166</v>
      </c>
      <c r="M28" s="9">
        <f>man!I23</f>
        <v>1765</v>
      </c>
      <c r="N28" s="14">
        <f t="shared" si="5"/>
        <v>14.238464020651822</v>
      </c>
    </row>
    <row r="29" spans="1:14" ht="12.75">
      <c r="A29" s="1" t="s">
        <v>46</v>
      </c>
      <c r="B29" s="8" t="s">
        <v>56</v>
      </c>
      <c r="C29" s="9">
        <f>man!C24</f>
        <v>13901</v>
      </c>
      <c r="D29" s="9">
        <f t="shared" si="0"/>
        <v>16478</v>
      </c>
      <c r="E29" s="9">
        <f>man!E24</f>
        <v>1571</v>
      </c>
      <c r="F29" s="12">
        <f t="shared" si="1"/>
        <v>9.533924019905328</v>
      </c>
      <c r="G29" s="9">
        <f>man!F24</f>
        <v>4131</v>
      </c>
      <c r="H29" s="12">
        <f t="shared" si="2"/>
        <v>25.06979002306105</v>
      </c>
      <c r="I29" s="9">
        <f>man!G24</f>
        <v>5390</v>
      </c>
      <c r="J29" s="12">
        <f t="shared" si="3"/>
        <v>32.71028037383177</v>
      </c>
      <c r="K29" s="9">
        <f>man!H24</f>
        <v>3199</v>
      </c>
      <c r="L29" s="12">
        <f t="shared" si="4"/>
        <v>19.41376380628717</v>
      </c>
      <c r="M29" s="9">
        <f>man!I24</f>
        <v>2187</v>
      </c>
      <c r="N29" s="14">
        <f t="shared" si="5"/>
        <v>13.272241776914672</v>
      </c>
    </row>
    <row r="30" spans="1:14" ht="12.75">
      <c r="A30" s="1" t="s">
        <v>5</v>
      </c>
      <c r="B30" s="8" t="s">
        <v>33</v>
      </c>
      <c r="C30" s="9">
        <f>man!C25</f>
        <v>5574</v>
      </c>
      <c r="D30" s="9">
        <f t="shared" si="0"/>
        <v>6589</v>
      </c>
      <c r="E30" s="9">
        <f>man!E25</f>
        <v>734</v>
      </c>
      <c r="F30" s="12">
        <f t="shared" si="1"/>
        <v>11.139778418576416</v>
      </c>
      <c r="G30" s="9">
        <f>man!F25</f>
        <v>1624</v>
      </c>
      <c r="H30" s="12">
        <f t="shared" si="2"/>
        <v>24.647139171346183</v>
      </c>
      <c r="I30" s="9">
        <f>man!G25</f>
        <v>1983</v>
      </c>
      <c r="J30" s="12">
        <f t="shared" si="3"/>
        <v>30.095613901957808</v>
      </c>
      <c r="K30" s="9">
        <f>man!H25</f>
        <v>1238</v>
      </c>
      <c r="L30" s="12">
        <f t="shared" si="4"/>
        <v>18.78889057520109</v>
      </c>
      <c r="M30" s="9">
        <f>man!I25</f>
        <v>1010</v>
      </c>
      <c r="N30" s="14">
        <f t="shared" si="5"/>
        <v>15.328577932918499</v>
      </c>
    </row>
    <row r="31" spans="1:14" ht="12.75">
      <c r="A31" s="1" t="s">
        <v>83</v>
      </c>
      <c r="B31" s="8" t="s">
        <v>44</v>
      </c>
      <c r="C31" s="9">
        <f>man!C26</f>
        <v>24348</v>
      </c>
      <c r="D31" s="9">
        <f t="shared" si="0"/>
        <v>28287</v>
      </c>
      <c r="E31" s="9">
        <f>man!E26</f>
        <v>3449</v>
      </c>
      <c r="F31" s="12">
        <f t="shared" si="1"/>
        <v>12.192880121610635</v>
      </c>
      <c r="G31" s="9">
        <f>man!F26</f>
        <v>8918</v>
      </c>
      <c r="H31" s="12">
        <f t="shared" si="2"/>
        <v>31.526849789656026</v>
      </c>
      <c r="I31" s="9">
        <f>man!G26</f>
        <v>8686</v>
      </c>
      <c r="J31" s="12">
        <f t="shared" si="3"/>
        <v>30.706685049669456</v>
      </c>
      <c r="K31" s="9">
        <f>man!H26</f>
        <v>4146</v>
      </c>
      <c r="L31" s="12">
        <f t="shared" si="4"/>
        <v>14.656909534415103</v>
      </c>
      <c r="M31" s="9">
        <f>man!I26</f>
        <v>3088</v>
      </c>
      <c r="N31" s="14">
        <f t="shared" si="5"/>
        <v>10.91667550464878</v>
      </c>
    </row>
    <row r="32" spans="1:14" ht="12.75">
      <c r="A32" s="1" t="s">
        <v>67</v>
      </c>
      <c r="B32" s="8" t="s">
        <v>50</v>
      </c>
      <c r="C32" s="9">
        <f>man!C27</f>
        <v>31050</v>
      </c>
      <c r="D32" s="9">
        <f t="shared" si="0"/>
        <v>36167</v>
      </c>
      <c r="E32" s="9">
        <f>man!E27</f>
        <v>4343</v>
      </c>
      <c r="F32" s="12">
        <f t="shared" si="1"/>
        <v>12.0081842563663</v>
      </c>
      <c r="G32" s="9">
        <f>man!F27</f>
        <v>11620</v>
      </c>
      <c r="H32" s="12">
        <f t="shared" si="2"/>
        <v>32.12873614068073</v>
      </c>
      <c r="I32" s="9">
        <f>man!G27</f>
        <v>11645</v>
      </c>
      <c r="J32" s="12">
        <f t="shared" si="3"/>
        <v>32.19785992755827</v>
      </c>
      <c r="K32" s="9">
        <f>man!H27</f>
        <v>5284</v>
      </c>
      <c r="L32" s="12">
        <f t="shared" si="4"/>
        <v>14.610003594436918</v>
      </c>
      <c r="M32" s="9">
        <f>man!I27</f>
        <v>3275</v>
      </c>
      <c r="N32" s="14">
        <f t="shared" si="5"/>
        <v>9.055216080957779</v>
      </c>
    </row>
    <row r="33" spans="1:14" ht="12.75">
      <c r="A33" s="1" t="s">
        <v>26</v>
      </c>
      <c r="B33" s="8" t="s">
        <v>34</v>
      </c>
      <c r="C33" s="9">
        <f>man!C28</f>
        <v>15050</v>
      </c>
      <c r="D33" s="9">
        <f t="shared" si="0"/>
        <v>18040</v>
      </c>
      <c r="E33" s="9">
        <f>man!E28</f>
        <v>2055</v>
      </c>
      <c r="F33" s="12">
        <f t="shared" si="1"/>
        <v>11.391352549889135</v>
      </c>
      <c r="G33" s="9">
        <f>man!F28</f>
        <v>5023</v>
      </c>
      <c r="H33" s="12">
        <f t="shared" si="2"/>
        <v>27.843680709534368</v>
      </c>
      <c r="I33" s="9">
        <f>man!G28</f>
        <v>5446</v>
      </c>
      <c r="J33" s="12">
        <f t="shared" si="3"/>
        <v>30.188470066518846</v>
      </c>
      <c r="K33" s="9">
        <f>man!H28</f>
        <v>3300</v>
      </c>
      <c r="L33" s="12">
        <f t="shared" si="4"/>
        <v>18.29268292682927</v>
      </c>
      <c r="M33" s="9">
        <f>man!I28</f>
        <v>2216</v>
      </c>
      <c r="N33" s="14">
        <f t="shared" si="5"/>
        <v>12.28381374722838</v>
      </c>
    </row>
    <row r="34" spans="1:14" ht="12.75">
      <c r="A34" s="1" t="s">
        <v>20</v>
      </c>
      <c r="B34" s="8" t="s">
        <v>15</v>
      </c>
      <c r="C34" s="9">
        <f>man!C29</f>
        <v>5466</v>
      </c>
      <c r="D34" s="9">
        <f t="shared" si="0"/>
        <v>6225</v>
      </c>
      <c r="E34" s="9">
        <f>man!E29</f>
        <v>678</v>
      </c>
      <c r="F34" s="12">
        <f t="shared" si="1"/>
        <v>10.891566265060241</v>
      </c>
      <c r="G34" s="9">
        <f>man!F29</f>
        <v>1607</v>
      </c>
      <c r="H34" s="12">
        <f t="shared" si="2"/>
        <v>25.815261044176708</v>
      </c>
      <c r="I34" s="9">
        <f>man!G29</f>
        <v>1856</v>
      </c>
      <c r="J34" s="12">
        <f t="shared" si="3"/>
        <v>29.815261044176705</v>
      </c>
      <c r="K34" s="9">
        <f>man!H29</f>
        <v>1192</v>
      </c>
      <c r="L34" s="12">
        <f t="shared" si="4"/>
        <v>19.14859437751004</v>
      </c>
      <c r="M34" s="9">
        <f>man!I29</f>
        <v>892</v>
      </c>
      <c r="N34" s="14">
        <f t="shared" si="5"/>
        <v>14.329317269076306</v>
      </c>
    </row>
    <row r="35" spans="1:14" ht="12.75">
      <c r="A35" s="1" t="s">
        <v>82</v>
      </c>
      <c r="B35" s="8" t="s">
        <v>54</v>
      </c>
      <c r="C35" s="9">
        <f>man!C30</f>
        <v>17350</v>
      </c>
      <c r="D35" s="9">
        <f t="shared" si="0"/>
        <v>21980</v>
      </c>
      <c r="E35" s="9">
        <f>man!E30</f>
        <v>2023</v>
      </c>
      <c r="F35" s="12">
        <f t="shared" si="1"/>
        <v>9.203821656050955</v>
      </c>
      <c r="G35" s="9">
        <f>man!F30</f>
        <v>5899</v>
      </c>
      <c r="H35" s="12">
        <f t="shared" si="2"/>
        <v>26.83803457688808</v>
      </c>
      <c r="I35" s="9">
        <f>man!G30</f>
        <v>7110</v>
      </c>
      <c r="J35" s="12">
        <f t="shared" si="3"/>
        <v>32.34758871701547</v>
      </c>
      <c r="K35" s="9">
        <f>man!H30</f>
        <v>4236</v>
      </c>
      <c r="L35" s="12">
        <f t="shared" si="4"/>
        <v>19.27206551410373</v>
      </c>
      <c r="M35" s="9">
        <f>man!I30</f>
        <v>2712</v>
      </c>
      <c r="N35" s="14">
        <f t="shared" si="5"/>
        <v>12.338489535941765</v>
      </c>
    </row>
    <row r="36" spans="1:14" ht="12.75">
      <c r="A36" s="1" t="s">
        <v>32</v>
      </c>
      <c r="B36" s="8" t="s">
        <v>52</v>
      </c>
      <c r="C36" s="9">
        <f>man!C31</f>
        <v>11992</v>
      </c>
      <c r="D36" s="9">
        <f t="shared" si="0"/>
        <v>14813</v>
      </c>
      <c r="E36" s="9">
        <f>man!E31</f>
        <v>1488</v>
      </c>
      <c r="F36" s="12">
        <f t="shared" si="1"/>
        <v>10.04523054074124</v>
      </c>
      <c r="G36" s="9">
        <f>man!F31</f>
        <v>3673</v>
      </c>
      <c r="H36" s="12">
        <f t="shared" si="2"/>
        <v>24.795787483966787</v>
      </c>
      <c r="I36" s="9">
        <f>man!G31</f>
        <v>4568</v>
      </c>
      <c r="J36" s="12">
        <f t="shared" si="3"/>
        <v>30.8377776277594</v>
      </c>
      <c r="K36" s="9">
        <f>man!H31</f>
        <v>2870</v>
      </c>
      <c r="L36" s="12">
        <f t="shared" si="4"/>
        <v>19.37487342199419</v>
      </c>
      <c r="M36" s="9">
        <f>man!I31</f>
        <v>2214</v>
      </c>
      <c r="N36" s="14">
        <f t="shared" si="5"/>
        <v>14.946330925538378</v>
      </c>
    </row>
    <row r="37" spans="1:14" ht="12.75">
      <c r="A37" s="1" t="s">
        <v>0</v>
      </c>
      <c r="B37" s="8" t="s">
        <v>55</v>
      </c>
      <c r="C37" s="9">
        <f>man!C32</f>
        <v>10071</v>
      </c>
      <c r="D37" s="9">
        <f t="shared" si="0"/>
        <v>12178</v>
      </c>
      <c r="E37" s="9">
        <f>man!E32</f>
        <v>1362</v>
      </c>
      <c r="F37" s="12">
        <f t="shared" si="1"/>
        <v>11.184102479881753</v>
      </c>
      <c r="G37" s="9">
        <f>man!F32</f>
        <v>3409</v>
      </c>
      <c r="H37" s="12">
        <f t="shared" si="2"/>
        <v>27.993102315651175</v>
      </c>
      <c r="I37" s="9">
        <f>man!G32</f>
        <v>3468</v>
      </c>
      <c r="J37" s="12">
        <f t="shared" si="3"/>
        <v>28.477582525866318</v>
      </c>
      <c r="K37" s="9">
        <f>man!H32</f>
        <v>2289</v>
      </c>
      <c r="L37" s="12">
        <f t="shared" si="4"/>
        <v>18.79618985055017</v>
      </c>
      <c r="M37" s="9">
        <f>man!I32</f>
        <v>1650</v>
      </c>
      <c r="N37" s="14">
        <f t="shared" si="5"/>
        <v>13.549022828050584</v>
      </c>
    </row>
    <row r="38" spans="1:14" ht="12.75">
      <c r="A38" s="1" t="s">
        <v>72</v>
      </c>
      <c r="B38" s="8" t="s">
        <v>28</v>
      </c>
      <c r="C38" s="9">
        <f>man!C33</f>
        <v>24344</v>
      </c>
      <c r="D38" s="9">
        <f t="shared" si="0"/>
        <v>29091</v>
      </c>
      <c r="E38" s="9">
        <f>man!E33</f>
        <v>2714</v>
      </c>
      <c r="F38" s="12">
        <f t="shared" si="1"/>
        <v>9.329345845794231</v>
      </c>
      <c r="G38" s="9">
        <f>man!F33</f>
        <v>7725</v>
      </c>
      <c r="H38" s="12">
        <f t="shared" si="2"/>
        <v>26.554604516860884</v>
      </c>
      <c r="I38" s="9">
        <f>man!G33</f>
        <v>9461</v>
      </c>
      <c r="J38" s="12">
        <f t="shared" si="3"/>
        <v>32.52208586848166</v>
      </c>
      <c r="K38" s="9">
        <f>man!H33</f>
        <v>5331</v>
      </c>
      <c r="L38" s="12">
        <f t="shared" si="4"/>
        <v>18.325255233577394</v>
      </c>
      <c r="M38" s="9">
        <f>man!I33</f>
        <v>3860</v>
      </c>
      <c r="N38" s="14">
        <f t="shared" si="5"/>
        <v>13.268708535285828</v>
      </c>
    </row>
    <row r="39" spans="1:14" ht="12.75">
      <c r="A39" s="1" t="s">
        <v>49</v>
      </c>
      <c r="B39" s="8" t="s">
        <v>79</v>
      </c>
      <c r="C39" s="9">
        <f>man!C34</f>
        <v>10339</v>
      </c>
      <c r="D39" s="9">
        <f t="shared" si="0"/>
        <v>12799</v>
      </c>
      <c r="E39" s="9">
        <f>man!E34</f>
        <v>1406</v>
      </c>
      <c r="F39" s="12">
        <f t="shared" si="1"/>
        <v>10.985233221345418</v>
      </c>
      <c r="G39" s="9">
        <f>man!F34</f>
        <v>3403</v>
      </c>
      <c r="H39" s="12">
        <f t="shared" si="2"/>
        <v>26.588014688647547</v>
      </c>
      <c r="I39" s="9">
        <f>man!G34</f>
        <v>3878</v>
      </c>
      <c r="J39" s="12">
        <f t="shared" si="3"/>
        <v>30.29924212829127</v>
      </c>
      <c r="K39" s="9">
        <f>man!H34</f>
        <v>2518</v>
      </c>
      <c r="L39" s="12">
        <f t="shared" si="4"/>
        <v>19.673411985311354</v>
      </c>
      <c r="M39" s="9">
        <f>man!I34</f>
        <v>1594</v>
      </c>
      <c r="N39" s="14">
        <f t="shared" si="5"/>
        <v>12.454097976404405</v>
      </c>
    </row>
    <row r="40" spans="1:14" ht="12.75">
      <c r="A40" s="1" t="s">
        <v>76</v>
      </c>
      <c r="B40" s="8" t="s">
        <v>84</v>
      </c>
      <c r="C40" s="9">
        <f>man!C35</f>
        <v>6174</v>
      </c>
      <c r="D40" s="9">
        <f t="shared" si="0"/>
        <v>7813</v>
      </c>
      <c r="E40" s="9">
        <f>man!E35</f>
        <v>924</v>
      </c>
      <c r="F40" s="12">
        <f t="shared" si="1"/>
        <v>11.82644310764111</v>
      </c>
      <c r="G40" s="9">
        <f>man!F35</f>
        <v>2077</v>
      </c>
      <c r="H40" s="12">
        <f t="shared" si="2"/>
        <v>26.583898630487653</v>
      </c>
      <c r="I40" s="9">
        <f>man!G35</f>
        <v>2454</v>
      </c>
      <c r="J40" s="12">
        <f t="shared" si="3"/>
        <v>31.40918981185204</v>
      </c>
      <c r="K40" s="9">
        <f>man!H35</f>
        <v>1406</v>
      </c>
      <c r="L40" s="12">
        <f t="shared" si="4"/>
        <v>17.995648278510178</v>
      </c>
      <c r="M40" s="9">
        <f>man!I35</f>
        <v>952</v>
      </c>
      <c r="N40" s="14">
        <f t="shared" si="5"/>
        <v>12.184820171509024</v>
      </c>
    </row>
    <row r="41" spans="1:14" ht="12.75">
      <c r="A41" s="1" t="s">
        <v>9</v>
      </c>
      <c r="B41" s="8" t="s">
        <v>35</v>
      </c>
      <c r="C41" s="9">
        <f>man!C36</f>
        <v>14277</v>
      </c>
      <c r="D41" s="9">
        <f t="shared" si="0"/>
        <v>18135</v>
      </c>
      <c r="E41" s="9">
        <f>man!E36</f>
        <v>1646</v>
      </c>
      <c r="F41" s="12">
        <f t="shared" si="1"/>
        <v>9.076371657016818</v>
      </c>
      <c r="G41" s="9">
        <f>man!F36</f>
        <v>5190</v>
      </c>
      <c r="H41" s="12">
        <f t="shared" si="2"/>
        <v>28.618693134822166</v>
      </c>
      <c r="I41" s="9">
        <f>man!G36</f>
        <v>5571</v>
      </c>
      <c r="J41" s="12">
        <f t="shared" si="3"/>
        <v>30.719602977667492</v>
      </c>
      <c r="K41" s="9">
        <f>man!H36</f>
        <v>3405</v>
      </c>
      <c r="L41" s="12">
        <f t="shared" si="4"/>
        <v>18.775847808105873</v>
      </c>
      <c r="M41" s="9">
        <f>man!I36</f>
        <v>2323</v>
      </c>
      <c r="N41" s="14">
        <f t="shared" si="5"/>
        <v>12.809484422387648</v>
      </c>
    </row>
    <row r="42" spans="1:14" ht="12.75">
      <c r="A42" s="1" t="s">
        <v>73</v>
      </c>
      <c r="B42" s="8" t="s">
        <v>78</v>
      </c>
      <c r="C42" s="9">
        <f>man!C37</f>
        <v>14906</v>
      </c>
      <c r="D42" s="9">
        <f t="shared" si="0"/>
        <v>18687</v>
      </c>
      <c r="E42" s="9">
        <f>man!E37</f>
        <v>2130</v>
      </c>
      <c r="F42" s="12">
        <f t="shared" si="1"/>
        <v>11.398298282228287</v>
      </c>
      <c r="G42" s="9">
        <f>man!F37</f>
        <v>5215</v>
      </c>
      <c r="H42" s="12">
        <f t="shared" si="2"/>
        <v>27.907101193342964</v>
      </c>
      <c r="I42" s="9">
        <f>man!G37</f>
        <v>5798</v>
      </c>
      <c r="J42" s="12">
        <f t="shared" si="3"/>
        <v>31.026917108150048</v>
      </c>
      <c r="K42" s="9">
        <f>man!H37</f>
        <v>3274</v>
      </c>
      <c r="L42" s="12">
        <f t="shared" si="4"/>
        <v>17.52020120939691</v>
      </c>
      <c r="M42" s="9">
        <f>man!I37</f>
        <v>2270</v>
      </c>
      <c r="N42" s="14">
        <f t="shared" si="5"/>
        <v>12.14748220688179</v>
      </c>
    </row>
    <row r="43" spans="1:14" ht="12.75">
      <c r="A43" s="1" t="s">
        <v>29</v>
      </c>
      <c r="B43" s="8" t="s">
        <v>75</v>
      </c>
      <c r="C43" s="9">
        <f>man!C38</f>
        <v>8408</v>
      </c>
      <c r="D43" s="9">
        <f t="shared" si="0"/>
        <v>10233</v>
      </c>
      <c r="E43" s="9">
        <f>man!E38</f>
        <v>1087</v>
      </c>
      <c r="F43" s="12">
        <f t="shared" si="1"/>
        <v>10.622495846770255</v>
      </c>
      <c r="G43" s="9">
        <f>man!F38</f>
        <v>2702</v>
      </c>
      <c r="H43" s="12">
        <f t="shared" si="2"/>
        <v>26.40476888497997</v>
      </c>
      <c r="I43" s="9">
        <f>man!G38</f>
        <v>2973</v>
      </c>
      <c r="J43" s="12">
        <f t="shared" si="3"/>
        <v>29.05306361770742</v>
      </c>
      <c r="K43" s="9">
        <f>man!H38</f>
        <v>1805</v>
      </c>
      <c r="L43" s="12">
        <f t="shared" si="4"/>
        <v>17.639011042704976</v>
      </c>
      <c r="M43" s="9">
        <f>man!I38</f>
        <v>1666</v>
      </c>
      <c r="N43" s="14">
        <f t="shared" si="5"/>
        <v>16.280660607837387</v>
      </c>
    </row>
    <row r="44" spans="1:14" ht="12.75">
      <c r="A44" s="1" t="s">
        <v>68</v>
      </c>
      <c r="B44" s="8" t="s">
        <v>14</v>
      </c>
      <c r="C44" s="9">
        <f>man!C39</f>
        <v>36744</v>
      </c>
      <c r="D44" s="9">
        <f t="shared" si="0"/>
        <v>44454</v>
      </c>
      <c r="E44" s="9">
        <f>man!E39</f>
        <v>4229</v>
      </c>
      <c r="F44" s="12">
        <f t="shared" si="1"/>
        <v>9.513204660997886</v>
      </c>
      <c r="G44" s="9">
        <f>man!F39</f>
        <v>12836</v>
      </c>
      <c r="H44" s="12">
        <f t="shared" si="2"/>
        <v>28.87479191973726</v>
      </c>
      <c r="I44" s="9">
        <f>man!G39</f>
        <v>13548</v>
      </c>
      <c r="J44" s="12">
        <f t="shared" si="3"/>
        <v>30.47644756377379</v>
      </c>
      <c r="K44" s="9">
        <f>man!H39</f>
        <v>8093</v>
      </c>
      <c r="L44" s="12">
        <f t="shared" si="4"/>
        <v>18.20533585279165</v>
      </c>
      <c r="M44" s="9">
        <f>man!I39</f>
        <v>5748</v>
      </c>
      <c r="N44" s="14">
        <f t="shared" si="5"/>
        <v>12.93022000269942</v>
      </c>
    </row>
    <row r="45" spans="1:14" ht="12.75">
      <c r="A45" s="1" t="s">
        <v>19</v>
      </c>
      <c r="B45" s="8" t="s">
        <v>81</v>
      </c>
      <c r="C45" s="9">
        <f>man!C40</f>
        <v>6380</v>
      </c>
      <c r="D45" s="9">
        <f t="shared" si="0"/>
        <v>7682</v>
      </c>
      <c r="E45" s="9">
        <f>man!E40</f>
        <v>807</v>
      </c>
      <c r="F45" s="12">
        <f t="shared" si="1"/>
        <v>10.505076802915907</v>
      </c>
      <c r="G45" s="9">
        <f>man!F40</f>
        <v>1854</v>
      </c>
      <c r="H45" s="12">
        <f t="shared" si="2"/>
        <v>24.134340015620932</v>
      </c>
      <c r="I45" s="9">
        <f>man!G40</f>
        <v>2136</v>
      </c>
      <c r="J45" s="12">
        <f t="shared" si="3"/>
        <v>27.805259047123144</v>
      </c>
      <c r="K45" s="9">
        <f>man!H40</f>
        <v>1647</v>
      </c>
      <c r="L45" s="12">
        <f t="shared" si="4"/>
        <v>21.43972923717782</v>
      </c>
      <c r="M45" s="9">
        <f>man!I40</f>
        <v>1238</v>
      </c>
      <c r="N45" s="14">
        <f t="shared" si="5"/>
        <v>16.115594897162197</v>
      </c>
    </row>
    <row r="46" spans="1:14" ht="12.75">
      <c r="A46" s="1" t="s">
        <v>48</v>
      </c>
      <c r="B46" s="8" t="s">
        <v>17</v>
      </c>
      <c r="C46" s="9">
        <f>man!C41</f>
        <v>6319</v>
      </c>
      <c r="D46" s="9">
        <f t="shared" si="0"/>
        <v>7349</v>
      </c>
      <c r="E46" s="9">
        <f>man!E41</f>
        <v>736</v>
      </c>
      <c r="F46" s="12">
        <f t="shared" si="1"/>
        <v>10.014968022860254</v>
      </c>
      <c r="G46" s="9">
        <f>man!F41</f>
        <v>1837</v>
      </c>
      <c r="H46" s="12">
        <f t="shared" si="2"/>
        <v>24.99659817662267</v>
      </c>
      <c r="I46" s="9">
        <f>man!G41</f>
        <v>2170</v>
      </c>
      <c r="J46" s="12">
        <f t="shared" si="3"/>
        <v>29.527826915226562</v>
      </c>
      <c r="K46" s="9">
        <f>man!H41</f>
        <v>1543</v>
      </c>
      <c r="L46" s="12">
        <f t="shared" si="4"/>
        <v>20.996053884882297</v>
      </c>
      <c r="M46" s="9">
        <f>man!I41</f>
        <v>1063</v>
      </c>
      <c r="N46" s="14">
        <f t="shared" si="5"/>
        <v>14.46455300040822</v>
      </c>
    </row>
    <row r="47" spans="1:14" ht="12.75">
      <c r="A47" s="1" t="s">
        <v>59</v>
      </c>
      <c r="B47" s="8" t="s">
        <v>80</v>
      </c>
      <c r="C47" s="9">
        <f>man!C42</f>
        <v>9662</v>
      </c>
      <c r="D47" s="9">
        <f t="shared" si="0"/>
        <v>11808</v>
      </c>
      <c r="E47" s="9">
        <f>man!E42</f>
        <v>1256</v>
      </c>
      <c r="F47" s="12">
        <f t="shared" si="1"/>
        <v>10.636856368563684</v>
      </c>
      <c r="G47" s="9">
        <f>man!F42</f>
        <v>3171</v>
      </c>
      <c r="H47" s="12">
        <f t="shared" si="2"/>
        <v>26.854674796747968</v>
      </c>
      <c r="I47" s="9">
        <f>man!G42</f>
        <v>3408</v>
      </c>
      <c r="J47" s="12">
        <f t="shared" si="3"/>
        <v>28.86178861788618</v>
      </c>
      <c r="K47" s="9">
        <f>man!H42</f>
        <v>2306</v>
      </c>
      <c r="L47" s="12">
        <f t="shared" si="4"/>
        <v>19.529132791327914</v>
      </c>
      <c r="M47" s="9">
        <f>man!I42</f>
        <v>1667</v>
      </c>
      <c r="N47" s="14">
        <f t="shared" si="5"/>
        <v>14.117547425474255</v>
      </c>
    </row>
    <row r="48" spans="1:14" ht="12.75">
      <c r="A48" s="1" t="s">
        <v>63</v>
      </c>
      <c r="B48" s="8" t="s">
        <v>31</v>
      </c>
      <c r="C48" s="9">
        <f>man!C43</f>
        <v>8246</v>
      </c>
      <c r="D48" s="9">
        <f t="shared" si="0"/>
        <v>9710</v>
      </c>
      <c r="E48" s="9">
        <f>man!E43</f>
        <v>971</v>
      </c>
      <c r="F48" s="12">
        <f t="shared" si="1"/>
        <v>10</v>
      </c>
      <c r="G48" s="9">
        <f>man!F43</f>
        <v>2506</v>
      </c>
      <c r="H48" s="12">
        <f t="shared" si="2"/>
        <v>25.80844490216272</v>
      </c>
      <c r="I48" s="9">
        <f>man!G43</f>
        <v>2952</v>
      </c>
      <c r="J48" s="12">
        <f t="shared" si="3"/>
        <v>30.40164778578785</v>
      </c>
      <c r="K48" s="9">
        <f>man!H43</f>
        <v>1855</v>
      </c>
      <c r="L48" s="12">
        <f t="shared" si="4"/>
        <v>19.10401647785788</v>
      </c>
      <c r="M48" s="9">
        <f>man!I43</f>
        <v>1426</v>
      </c>
      <c r="N48" s="14">
        <f t="shared" si="5"/>
        <v>14.685890834191555</v>
      </c>
    </row>
    <row r="49" spans="2:16" s="3" customFormat="1" ht="12.75">
      <c r="B49" s="10" t="s">
        <v>93</v>
      </c>
      <c r="C49" s="11">
        <f>SUM(C7:C48)</f>
        <v>793093</v>
      </c>
      <c r="D49" s="11">
        <f aca="true" t="shared" si="6" ref="D49:M49">SUM(D7:D48)</f>
        <v>955232</v>
      </c>
      <c r="E49" s="11">
        <f t="shared" si="6"/>
        <v>96890</v>
      </c>
      <c r="F49" s="13">
        <f t="shared" si="1"/>
        <v>10.1430856587719</v>
      </c>
      <c r="G49" s="11">
        <f t="shared" si="6"/>
        <v>270925</v>
      </c>
      <c r="H49" s="13">
        <f t="shared" si="2"/>
        <v>28.3622198586312</v>
      </c>
      <c r="I49" s="11">
        <f t="shared" si="6"/>
        <v>295346</v>
      </c>
      <c r="J49" s="13">
        <f t="shared" si="3"/>
        <v>30.918771565441695</v>
      </c>
      <c r="K49" s="11">
        <f t="shared" si="6"/>
        <v>169071</v>
      </c>
      <c r="L49" s="13">
        <f t="shared" si="4"/>
        <v>17.699469867006133</v>
      </c>
      <c r="M49" s="11">
        <f t="shared" si="6"/>
        <v>123000</v>
      </c>
      <c r="N49" s="15">
        <f t="shared" si="5"/>
        <v>12.876453050149072</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11469</v>
      </c>
      <c r="D2" s="18">
        <v>13963</v>
      </c>
      <c r="E2" s="18">
        <v>1415</v>
      </c>
      <c r="F2" s="18">
        <v>4001</v>
      </c>
      <c r="G2" s="18">
        <v>4244</v>
      </c>
      <c r="H2" s="18">
        <v>2551</v>
      </c>
      <c r="I2" s="18">
        <v>1752</v>
      </c>
    </row>
    <row r="3" spans="1:9" ht="12.75">
      <c r="A3" s="18" t="s">
        <v>47</v>
      </c>
      <c r="B3" s="18" t="s">
        <v>11</v>
      </c>
      <c r="C3" s="18">
        <v>16116</v>
      </c>
      <c r="D3" s="18">
        <v>19474</v>
      </c>
      <c r="E3" s="18">
        <v>1825</v>
      </c>
      <c r="F3" s="18">
        <v>5184</v>
      </c>
      <c r="G3" s="18">
        <v>6033</v>
      </c>
      <c r="H3" s="18">
        <v>3681</v>
      </c>
      <c r="I3" s="18">
        <v>2751</v>
      </c>
    </row>
    <row r="4" spans="1:9" ht="12.75">
      <c r="A4" s="18" t="s">
        <v>58</v>
      </c>
      <c r="B4" s="18" t="s">
        <v>13</v>
      </c>
      <c r="C4" s="18">
        <v>22063</v>
      </c>
      <c r="D4" s="18">
        <v>26772</v>
      </c>
      <c r="E4" s="18">
        <v>2771</v>
      </c>
      <c r="F4" s="18">
        <v>7695</v>
      </c>
      <c r="G4" s="18">
        <v>8262</v>
      </c>
      <c r="H4" s="18">
        <v>4667</v>
      </c>
      <c r="I4" s="18">
        <v>3377</v>
      </c>
    </row>
    <row r="5" spans="1:9" ht="12.75">
      <c r="A5" s="18" t="s">
        <v>2</v>
      </c>
      <c r="B5" s="18" t="s">
        <v>62</v>
      </c>
      <c r="C5" s="18">
        <v>16129</v>
      </c>
      <c r="D5" s="18">
        <v>19948</v>
      </c>
      <c r="E5" s="18">
        <v>1969</v>
      </c>
      <c r="F5" s="18">
        <v>5040</v>
      </c>
      <c r="G5" s="18">
        <v>6225</v>
      </c>
      <c r="H5" s="18">
        <v>3940</v>
      </c>
      <c r="I5" s="18">
        <v>2774</v>
      </c>
    </row>
    <row r="6" spans="1:9" ht="12.75">
      <c r="A6" s="18" t="s">
        <v>1</v>
      </c>
      <c r="B6" s="18" t="s">
        <v>60</v>
      </c>
      <c r="C6" s="18">
        <v>26720</v>
      </c>
      <c r="D6" s="18">
        <v>32254</v>
      </c>
      <c r="E6" s="18">
        <v>3141</v>
      </c>
      <c r="F6" s="18">
        <v>8966</v>
      </c>
      <c r="G6" s="18">
        <v>10123</v>
      </c>
      <c r="H6" s="18">
        <v>6035</v>
      </c>
      <c r="I6" s="18">
        <v>3989</v>
      </c>
    </row>
    <row r="7" spans="1:9" ht="12.75">
      <c r="A7" s="18" t="s">
        <v>21</v>
      </c>
      <c r="B7" s="18" t="s">
        <v>70</v>
      </c>
      <c r="C7" s="18">
        <v>8722</v>
      </c>
      <c r="D7" s="18">
        <v>10954</v>
      </c>
      <c r="E7" s="18">
        <v>1359</v>
      </c>
      <c r="F7" s="18">
        <v>3079</v>
      </c>
      <c r="G7" s="18">
        <v>3300</v>
      </c>
      <c r="H7" s="18">
        <v>1986</v>
      </c>
      <c r="I7" s="18">
        <v>1230</v>
      </c>
    </row>
    <row r="8" spans="1:9" ht="12.75">
      <c r="A8" s="18" t="s">
        <v>18</v>
      </c>
      <c r="B8" s="18" t="s">
        <v>37</v>
      </c>
      <c r="C8" s="18">
        <v>6443</v>
      </c>
      <c r="D8" s="18">
        <v>7921</v>
      </c>
      <c r="E8" s="18">
        <v>737</v>
      </c>
      <c r="F8" s="18">
        <v>2034</v>
      </c>
      <c r="G8" s="18">
        <v>2392</v>
      </c>
      <c r="H8" s="18">
        <v>1536</v>
      </c>
      <c r="I8" s="18">
        <v>1222</v>
      </c>
    </row>
    <row r="9" spans="1:9" ht="12.75">
      <c r="A9" s="18" t="s">
        <v>22</v>
      </c>
      <c r="B9" s="18" t="s">
        <v>74</v>
      </c>
      <c r="C9" s="18">
        <v>26308</v>
      </c>
      <c r="D9" s="18">
        <v>31985</v>
      </c>
      <c r="E9" s="18">
        <v>2691</v>
      </c>
      <c r="F9" s="18">
        <v>9343</v>
      </c>
      <c r="G9" s="18">
        <v>9853</v>
      </c>
      <c r="H9" s="18">
        <v>5618</v>
      </c>
      <c r="I9" s="18">
        <v>4480</v>
      </c>
    </row>
    <row r="10" spans="1:9" ht="12.75">
      <c r="A10" s="18" t="s">
        <v>24</v>
      </c>
      <c r="B10" s="18" t="s">
        <v>71</v>
      </c>
      <c r="C10" s="18">
        <v>9079</v>
      </c>
      <c r="D10" s="18">
        <v>11155</v>
      </c>
      <c r="E10" s="18">
        <v>902</v>
      </c>
      <c r="F10" s="18">
        <v>2625</v>
      </c>
      <c r="G10" s="18">
        <v>3513</v>
      </c>
      <c r="H10" s="18">
        <v>2241</v>
      </c>
      <c r="I10" s="18">
        <v>1874</v>
      </c>
    </row>
    <row r="11" spans="1:9" ht="12.75">
      <c r="A11" s="18" t="s">
        <v>30</v>
      </c>
      <c r="B11" s="18" t="s">
        <v>45</v>
      </c>
      <c r="C11" s="18">
        <v>188972</v>
      </c>
      <c r="D11" s="18">
        <v>222408</v>
      </c>
      <c r="E11" s="18">
        <v>20761</v>
      </c>
      <c r="F11" s="18">
        <v>66456</v>
      </c>
      <c r="G11" s="18">
        <v>70548</v>
      </c>
      <c r="H11" s="18">
        <v>36913</v>
      </c>
      <c r="I11" s="18">
        <v>27730</v>
      </c>
    </row>
    <row r="12" spans="1:9" ht="12.75">
      <c r="A12" s="18" t="s">
        <v>77</v>
      </c>
      <c r="B12" s="18" t="s">
        <v>16</v>
      </c>
      <c r="C12" s="18">
        <v>12965</v>
      </c>
      <c r="D12" s="18">
        <v>16152</v>
      </c>
      <c r="E12" s="18">
        <v>1513</v>
      </c>
      <c r="F12" s="18">
        <v>4056</v>
      </c>
      <c r="G12" s="18">
        <v>4827</v>
      </c>
      <c r="H12" s="18">
        <v>3175</v>
      </c>
      <c r="I12" s="18">
        <v>2581</v>
      </c>
    </row>
    <row r="13" spans="1:9" ht="12.75">
      <c r="A13" s="18" t="s">
        <v>64</v>
      </c>
      <c r="B13" s="18" t="s">
        <v>12</v>
      </c>
      <c r="C13" s="18">
        <v>7574</v>
      </c>
      <c r="D13" s="18">
        <v>8551</v>
      </c>
      <c r="E13" s="18">
        <v>882</v>
      </c>
      <c r="F13" s="18">
        <v>2162</v>
      </c>
      <c r="G13" s="18">
        <v>2532</v>
      </c>
      <c r="H13" s="18">
        <v>1747</v>
      </c>
      <c r="I13" s="18">
        <v>1228</v>
      </c>
    </row>
    <row r="14" spans="1:9" ht="12.75">
      <c r="A14" s="18" t="s">
        <v>38</v>
      </c>
      <c r="B14" s="18" t="s">
        <v>3</v>
      </c>
      <c r="C14" s="18">
        <v>6653</v>
      </c>
      <c r="D14" s="18">
        <v>7552</v>
      </c>
      <c r="E14" s="18">
        <v>793</v>
      </c>
      <c r="F14" s="18">
        <v>1939</v>
      </c>
      <c r="G14" s="18">
        <v>2387</v>
      </c>
      <c r="H14" s="18">
        <v>1360</v>
      </c>
      <c r="I14" s="18">
        <v>1073</v>
      </c>
    </row>
    <row r="15" spans="1:9" ht="12.75">
      <c r="A15" s="18" t="s">
        <v>51</v>
      </c>
      <c r="B15" s="18" t="s">
        <v>43</v>
      </c>
      <c r="C15" s="18">
        <v>42635</v>
      </c>
      <c r="D15" s="18">
        <v>53767</v>
      </c>
      <c r="E15" s="18">
        <v>6081</v>
      </c>
      <c r="F15" s="18">
        <v>16779</v>
      </c>
      <c r="G15" s="18">
        <v>16014</v>
      </c>
      <c r="H15" s="18">
        <v>8834</v>
      </c>
      <c r="I15" s="18">
        <v>6059</v>
      </c>
    </row>
    <row r="16" spans="1:9" ht="12.75">
      <c r="A16" s="18" t="s">
        <v>23</v>
      </c>
      <c r="B16" s="18" t="s">
        <v>40</v>
      </c>
      <c r="C16" s="18">
        <v>32617</v>
      </c>
      <c r="D16" s="18">
        <v>38828</v>
      </c>
      <c r="E16" s="18">
        <v>4151</v>
      </c>
      <c r="F16" s="18">
        <v>10945</v>
      </c>
      <c r="G16" s="18">
        <v>11603</v>
      </c>
      <c r="H16" s="18">
        <v>7011</v>
      </c>
      <c r="I16" s="18">
        <v>5118</v>
      </c>
    </row>
    <row r="17" spans="1:9" ht="12.75">
      <c r="A17" s="18" t="s">
        <v>53</v>
      </c>
      <c r="B17" s="18" t="s">
        <v>4</v>
      </c>
      <c r="C17" s="18">
        <v>4978</v>
      </c>
      <c r="D17" s="18">
        <v>6557</v>
      </c>
      <c r="E17" s="18">
        <v>453</v>
      </c>
      <c r="F17" s="18">
        <v>1631</v>
      </c>
      <c r="G17" s="18">
        <v>2153</v>
      </c>
      <c r="H17" s="18">
        <v>1288</v>
      </c>
      <c r="I17" s="18">
        <v>1032</v>
      </c>
    </row>
    <row r="18" spans="1:9" ht="12.75">
      <c r="A18" s="18" t="s">
        <v>8</v>
      </c>
      <c r="B18" s="18" t="s">
        <v>36</v>
      </c>
      <c r="C18" s="18">
        <v>11159</v>
      </c>
      <c r="D18" s="18">
        <v>13261</v>
      </c>
      <c r="E18" s="18">
        <v>1404</v>
      </c>
      <c r="F18" s="18">
        <v>3809</v>
      </c>
      <c r="G18" s="18">
        <v>3840</v>
      </c>
      <c r="H18" s="18">
        <v>2369</v>
      </c>
      <c r="I18" s="18">
        <v>1839</v>
      </c>
    </row>
    <row r="19" spans="1:9" ht="12.75">
      <c r="A19" s="18" t="s">
        <v>69</v>
      </c>
      <c r="B19" s="18" t="s">
        <v>42</v>
      </c>
      <c r="C19" s="18">
        <v>21153</v>
      </c>
      <c r="D19" s="18">
        <v>25083</v>
      </c>
      <c r="E19" s="18">
        <v>2979</v>
      </c>
      <c r="F19" s="18">
        <v>7294</v>
      </c>
      <c r="G19" s="18">
        <v>7354</v>
      </c>
      <c r="H19" s="18">
        <v>4222</v>
      </c>
      <c r="I19" s="18">
        <v>3234</v>
      </c>
    </row>
    <row r="20" spans="1:9" ht="12.75">
      <c r="A20" s="18" t="s">
        <v>6</v>
      </c>
      <c r="B20" s="18" t="s">
        <v>57</v>
      </c>
      <c r="C20" s="18">
        <v>15849</v>
      </c>
      <c r="D20" s="18">
        <v>19824</v>
      </c>
      <c r="E20" s="18">
        <v>2316</v>
      </c>
      <c r="F20" s="18">
        <v>5511</v>
      </c>
      <c r="G20" s="18">
        <v>6172</v>
      </c>
      <c r="H20" s="18">
        <v>3310</v>
      </c>
      <c r="I20" s="18">
        <v>2515</v>
      </c>
    </row>
    <row r="21" spans="1:9" ht="12.75">
      <c r="A21" s="18" t="s">
        <v>10</v>
      </c>
      <c r="B21" s="18" t="s">
        <v>65</v>
      </c>
      <c r="C21" s="18">
        <v>7251</v>
      </c>
      <c r="D21" s="18">
        <v>8113</v>
      </c>
      <c r="E21" s="18">
        <v>1137</v>
      </c>
      <c r="F21" s="18">
        <v>2184</v>
      </c>
      <c r="G21" s="18">
        <v>2340</v>
      </c>
      <c r="H21" s="18">
        <v>1382</v>
      </c>
      <c r="I21" s="18">
        <v>1070</v>
      </c>
    </row>
    <row r="22" spans="1:9" ht="12.75">
      <c r="A22" s="18" t="s">
        <v>61</v>
      </c>
      <c r="B22" s="18" t="s">
        <v>25</v>
      </c>
      <c r="C22" s="18">
        <v>8348</v>
      </c>
      <c r="D22" s="18">
        <v>9796</v>
      </c>
      <c r="E22" s="18">
        <v>1259</v>
      </c>
      <c r="F22" s="18">
        <v>2583</v>
      </c>
      <c r="G22" s="18">
        <v>2893</v>
      </c>
      <c r="H22" s="18">
        <v>1805</v>
      </c>
      <c r="I22" s="18">
        <v>1256</v>
      </c>
    </row>
    <row r="23" spans="1:9" ht="12.75">
      <c r="A23" s="18" t="s">
        <v>27</v>
      </c>
      <c r="B23" s="18" t="s">
        <v>41</v>
      </c>
      <c r="C23" s="18">
        <v>9289</v>
      </c>
      <c r="D23" s="18">
        <v>12396</v>
      </c>
      <c r="E23" s="18">
        <v>742</v>
      </c>
      <c r="F23" s="18">
        <v>3189</v>
      </c>
      <c r="G23" s="18">
        <v>4237</v>
      </c>
      <c r="H23" s="18">
        <v>2463</v>
      </c>
      <c r="I23" s="18">
        <v>1765</v>
      </c>
    </row>
    <row r="24" spans="1:9" ht="12.75">
      <c r="A24" s="18" t="s">
        <v>46</v>
      </c>
      <c r="B24" s="18" t="s">
        <v>56</v>
      </c>
      <c r="C24" s="18">
        <v>13901</v>
      </c>
      <c r="D24" s="18">
        <v>16478</v>
      </c>
      <c r="E24" s="18">
        <v>1571</v>
      </c>
      <c r="F24" s="18">
        <v>4131</v>
      </c>
      <c r="G24" s="18">
        <v>5390</v>
      </c>
      <c r="H24" s="18">
        <v>3199</v>
      </c>
      <c r="I24" s="18">
        <v>2187</v>
      </c>
    </row>
    <row r="25" spans="1:9" ht="12.75">
      <c r="A25" s="18" t="s">
        <v>5</v>
      </c>
      <c r="B25" s="18" t="s">
        <v>33</v>
      </c>
      <c r="C25" s="18">
        <v>5574</v>
      </c>
      <c r="D25" s="18">
        <v>6589</v>
      </c>
      <c r="E25" s="18">
        <v>734</v>
      </c>
      <c r="F25" s="18">
        <v>1624</v>
      </c>
      <c r="G25" s="18">
        <v>1983</v>
      </c>
      <c r="H25" s="18">
        <v>1238</v>
      </c>
      <c r="I25" s="18">
        <v>1010</v>
      </c>
    </row>
    <row r="26" spans="1:9" ht="12.75">
      <c r="A26" s="18" t="s">
        <v>83</v>
      </c>
      <c r="B26" s="18" t="s">
        <v>44</v>
      </c>
      <c r="C26" s="18">
        <v>24348</v>
      </c>
      <c r="D26" s="18">
        <v>28287</v>
      </c>
      <c r="E26" s="18">
        <v>3449</v>
      </c>
      <c r="F26" s="18">
        <v>8918</v>
      </c>
      <c r="G26" s="18">
        <v>8686</v>
      </c>
      <c r="H26" s="18">
        <v>4146</v>
      </c>
      <c r="I26" s="18">
        <v>3088</v>
      </c>
    </row>
    <row r="27" spans="1:9" ht="12.75">
      <c r="A27" s="18" t="s">
        <v>67</v>
      </c>
      <c r="B27" s="18" t="s">
        <v>50</v>
      </c>
      <c r="C27" s="18">
        <v>31050</v>
      </c>
      <c r="D27" s="18">
        <v>36167</v>
      </c>
      <c r="E27" s="18">
        <v>4343</v>
      </c>
      <c r="F27" s="18">
        <v>11620</v>
      </c>
      <c r="G27" s="18">
        <v>11645</v>
      </c>
      <c r="H27" s="18">
        <v>5284</v>
      </c>
      <c r="I27" s="18">
        <v>3275</v>
      </c>
    </row>
    <row r="28" spans="1:9" ht="12.75">
      <c r="A28" s="18" t="s">
        <v>26</v>
      </c>
      <c r="B28" s="18" t="s">
        <v>34</v>
      </c>
      <c r="C28" s="18">
        <v>15050</v>
      </c>
      <c r="D28" s="18">
        <v>18040</v>
      </c>
      <c r="E28" s="18">
        <v>2055</v>
      </c>
      <c r="F28" s="18">
        <v>5023</v>
      </c>
      <c r="G28" s="18">
        <v>5446</v>
      </c>
      <c r="H28" s="18">
        <v>3300</v>
      </c>
      <c r="I28" s="18">
        <v>2216</v>
      </c>
    </row>
    <row r="29" spans="1:9" ht="12.75">
      <c r="A29" s="18" t="s">
        <v>20</v>
      </c>
      <c r="B29" s="18" t="s">
        <v>15</v>
      </c>
      <c r="C29" s="18">
        <v>5466</v>
      </c>
      <c r="D29" s="18">
        <v>6225</v>
      </c>
      <c r="E29" s="18">
        <v>678</v>
      </c>
      <c r="F29" s="18">
        <v>1607</v>
      </c>
      <c r="G29" s="18">
        <v>1856</v>
      </c>
      <c r="H29" s="18">
        <v>1192</v>
      </c>
      <c r="I29" s="18">
        <v>892</v>
      </c>
    </row>
    <row r="30" spans="1:9" ht="12.75">
      <c r="A30" s="18" t="s">
        <v>82</v>
      </c>
      <c r="B30" s="18" t="s">
        <v>54</v>
      </c>
      <c r="C30" s="18">
        <v>17350</v>
      </c>
      <c r="D30" s="18">
        <v>21980</v>
      </c>
      <c r="E30" s="18">
        <v>2023</v>
      </c>
      <c r="F30" s="18">
        <v>5899</v>
      </c>
      <c r="G30" s="18">
        <v>7110</v>
      </c>
      <c r="H30" s="18">
        <v>4236</v>
      </c>
      <c r="I30" s="18">
        <v>2712</v>
      </c>
    </row>
    <row r="31" spans="1:9" ht="12.75">
      <c r="A31" s="18" t="s">
        <v>32</v>
      </c>
      <c r="B31" s="18" t="s">
        <v>52</v>
      </c>
      <c r="C31" s="18">
        <v>11992</v>
      </c>
      <c r="D31" s="18">
        <v>14813</v>
      </c>
      <c r="E31" s="18">
        <v>1488</v>
      </c>
      <c r="F31" s="18">
        <v>3673</v>
      </c>
      <c r="G31" s="18">
        <v>4568</v>
      </c>
      <c r="H31" s="18">
        <v>2870</v>
      </c>
      <c r="I31" s="18">
        <v>2214</v>
      </c>
    </row>
    <row r="32" spans="1:9" ht="12.75">
      <c r="A32" s="18" t="s">
        <v>0</v>
      </c>
      <c r="B32" s="18" t="s">
        <v>55</v>
      </c>
      <c r="C32" s="18">
        <v>10071</v>
      </c>
      <c r="D32" s="18">
        <v>12178</v>
      </c>
      <c r="E32" s="18">
        <v>1362</v>
      </c>
      <c r="F32" s="18">
        <v>3409</v>
      </c>
      <c r="G32" s="18">
        <v>3468</v>
      </c>
      <c r="H32" s="18">
        <v>2289</v>
      </c>
      <c r="I32" s="18">
        <v>1650</v>
      </c>
    </row>
    <row r="33" spans="1:9" ht="12.75">
      <c r="A33" s="18" t="s">
        <v>72</v>
      </c>
      <c r="B33" s="18" t="s">
        <v>28</v>
      </c>
      <c r="C33" s="18">
        <v>24344</v>
      </c>
      <c r="D33" s="18">
        <v>29091</v>
      </c>
      <c r="E33" s="18">
        <v>2714</v>
      </c>
      <c r="F33" s="18">
        <v>7725</v>
      </c>
      <c r="G33" s="18">
        <v>9461</v>
      </c>
      <c r="H33" s="18">
        <v>5331</v>
      </c>
      <c r="I33" s="18">
        <v>3860</v>
      </c>
    </row>
    <row r="34" spans="1:9" ht="12.75">
      <c r="A34" s="18" t="s">
        <v>49</v>
      </c>
      <c r="B34" s="18" t="s">
        <v>79</v>
      </c>
      <c r="C34" s="18">
        <v>10339</v>
      </c>
      <c r="D34" s="18">
        <v>12799</v>
      </c>
      <c r="E34" s="18">
        <v>1406</v>
      </c>
      <c r="F34" s="18">
        <v>3403</v>
      </c>
      <c r="G34" s="18">
        <v>3878</v>
      </c>
      <c r="H34" s="18">
        <v>2518</v>
      </c>
      <c r="I34" s="18">
        <v>1594</v>
      </c>
    </row>
    <row r="35" spans="1:9" ht="12.75">
      <c r="A35" s="18" t="s">
        <v>76</v>
      </c>
      <c r="B35" s="18" t="s">
        <v>84</v>
      </c>
      <c r="C35" s="18">
        <v>6174</v>
      </c>
      <c r="D35" s="18">
        <v>7813</v>
      </c>
      <c r="E35" s="18">
        <v>924</v>
      </c>
      <c r="F35" s="18">
        <v>2077</v>
      </c>
      <c r="G35" s="18">
        <v>2454</v>
      </c>
      <c r="H35" s="18">
        <v>1406</v>
      </c>
      <c r="I35" s="18">
        <v>952</v>
      </c>
    </row>
    <row r="36" spans="1:9" ht="12.75">
      <c r="A36" s="18" t="s">
        <v>9</v>
      </c>
      <c r="B36" s="18" t="s">
        <v>35</v>
      </c>
      <c r="C36" s="18">
        <v>14277</v>
      </c>
      <c r="D36" s="18">
        <v>18135</v>
      </c>
      <c r="E36" s="18">
        <v>1646</v>
      </c>
      <c r="F36" s="18">
        <v>5190</v>
      </c>
      <c r="G36" s="18">
        <v>5571</v>
      </c>
      <c r="H36" s="18">
        <v>3405</v>
      </c>
      <c r="I36" s="18">
        <v>2323</v>
      </c>
    </row>
    <row r="37" spans="1:9" ht="12.75">
      <c r="A37" s="18" t="s">
        <v>73</v>
      </c>
      <c r="B37" s="18" t="s">
        <v>78</v>
      </c>
      <c r="C37" s="18">
        <v>14906</v>
      </c>
      <c r="D37" s="18">
        <v>18687</v>
      </c>
      <c r="E37" s="18">
        <v>2130</v>
      </c>
      <c r="F37" s="18">
        <v>5215</v>
      </c>
      <c r="G37" s="18">
        <v>5798</v>
      </c>
      <c r="H37" s="18">
        <v>3274</v>
      </c>
      <c r="I37" s="18">
        <v>2270</v>
      </c>
    </row>
    <row r="38" spans="1:9" ht="12.75">
      <c r="A38" s="18" t="s">
        <v>29</v>
      </c>
      <c r="B38" s="18" t="s">
        <v>75</v>
      </c>
      <c r="C38" s="18">
        <v>8408</v>
      </c>
      <c r="D38" s="18">
        <v>10233</v>
      </c>
      <c r="E38" s="18">
        <v>1087</v>
      </c>
      <c r="F38" s="18">
        <v>2702</v>
      </c>
      <c r="G38" s="18">
        <v>2973</v>
      </c>
      <c r="H38" s="18">
        <v>1805</v>
      </c>
      <c r="I38" s="18">
        <v>1666</v>
      </c>
    </row>
    <row r="39" spans="1:9" ht="12.75">
      <c r="A39" s="18" t="s">
        <v>68</v>
      </c>
      <c r="B39" s="18" t="s">
        <v>14</v>
      </c>
      <c r="C39" s="18">
        <v>36744</v>
      </c>
      <c r="D39" s="18">
        <v>44454</v>
      </c>
      <c r="E39" s="18">
        <v>4229</v>
      </c>
      <c r="F39" s="18">
        <v>12836</v>
      </c>
      <c r="G39" s="18">
        <v>13548</v>
      </c>
      <c r="H39" s="18">
        <v>8093</v>
      </c>
      <c r="I39" s="18">
        <v>5748</v>
      </c>
    </row>
    <row r="40" spans="1:9" ht="12.75">
      <c r="A40" s="18" t="s">
        <v>19</v>
      </c>
      <c r="B40" s="18" t="s">
        <v>81</v>
      </c>
      <c r="C40" s="18">
        <v>6380</v>
      </c>
      <c r="D40" s="18">
        <v>7682</v>
      </c>
      <c r="E40" s="18">
        <v>807</v>
      </c>
      <c r="F40" s="18">
        <v>1854</v>
      </c>
      <c r="G40" s="18">
        <v>2136</v>
      </c>
      <c r="H40" s="18">
        <v>1647</v>
      </c>
      <c r="I40" s="18">
        <v>1238</v>
      </c>
    </row>
    <row r="41" spans="1:9" ht="12.75">
      <c r="A41" s="18" t="s">
        <v>48</v>
      </c>
      <c r="B41" s="18" t="s">
        <v>17</v>
      </c>
      <c r="C41" s="18">
        <v>6319</v>
      </c>
      <c r="D41" s="18">
        <v>7349</v>
      </c>
      <c r="E41" s="18">
        <v>736</v>
      </c>
      <c r="F41" s="18">
        <v>1837</v>
      </c>
      <c r="G41" s="18">
        <v>2170</v>
      </c>
      <c r="H41" s="18">
        <v>1543</v>
      </c>
      <c r="I41" s="18">
        <v>1063</v>
      </c>
    </row>
    <row r="42" spans="1:9" ht="12.75">
      <c r="A42" s="18" t="s">
        <v>59</v>
      </c>
      <c r="B42" s="18" t="s">
        <v>80</v>
      </c>
      <c r="C42" s="18">
        <v>9662</v>
      </c>
      <c r="D42" s="18">
        <v>11808</v>
      </c>
      <c r="E42" s="18">
        <v>1256</v>
      </c>
      <c r="F42" s="18">
        <v>3171</v>
      </c>
      <c r="G42" s="18">
        <v>3408</v>
      </c>
      <c r="H42" s="18">
        <v>2306</v>
      </c>
      <c r="I42" s="18">
        <v>1667</v>
      </c>
    </row>
    <row r="43" spans="1:9" ht="12.75">
      <c r="A43" s="18" t="s">
        <v>63</v>
      </c>
      <c r="B43" s="18" t="s">
        <v>31</v>
      </c>
      <c r="C43" s="18">
        <v>8246</v>
      </c>
      <c r="D43" s="18">
        <v>9710</v>
      </c>
      <c r="E43" s="18">
        <v>971</v>
      </c>
      <c r="F43" s="18">
        <v>2506</v>
      </c>
      <c r="G43" s="18">
        <v>2952</v>
      </c>
      <c r="H43" s="18">
        <v>1855</v>
      </c>
      <c r="I43" s="18">
        <v>1426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2016-06-07T08:52:46Z</dcterms:modified>
  <cp:category/>
  <cp:version/>
  <cp:contentType/>
  <cp:contentStatus/>
</cp:coreProperties>
</file>