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<sst xmlns="http://schemas.openxmlformats.org/spreadsheetml/2006/main" count="201" uniqueCount="108">
  <si>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</si>
  <si>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</si>
  <si>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</si>
  <si>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</si>
  <si>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</si>
  <si>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</si>
  <si>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</si>
  <si>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</si>
  <si>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</si>
  <si>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</si>
  <si>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</si>
  <si>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</si>
  <si>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</si>
  <si>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</si>
  <si>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</si>
  <si>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</si>
  <si>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</si>
  <si>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</si>
  <si>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</si>
  <si>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</si>
  <si>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</si>
  <si>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</si>
  <si>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</si>
  <si>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</si>
  <si>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</si>
  <si>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</si>
  <si>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</si>
  <si>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</si>
  <si>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</si>
  <si>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</si>
  <si>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</si>
  <si>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</si>
  <si>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</si>
  <si>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</si>
  <si>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</si>
  <si>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</si>
  <si>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</si>
  <si>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</si>
  <si>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</si>
  <si>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</si>
  <si>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</si>
  <si>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</si>
  <si>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</si>
  <si>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</si>
  <si>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</si>
  <si>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</si>
  <si>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</si>
  <si>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</si>
  <si>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</si>
  <si>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</si>
  <si>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</si>
  <si>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</si>
  <si>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</si>
  <si>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</si>
  <si>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</si>
  <si>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</si>
  <si>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</si>
  <si>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</si>
  <si>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</si>
  <si>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</si>
  <si>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</si>
  <si>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</si>
  <si>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</si>
  <si>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</si>
  <si>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</si>
  <si>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</si>
  <si>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</si>
  <si>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</si>
  <si>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</si>
  <si>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</si>
  <si>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</si>
  <si>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</si>
  <si>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</si>
  <si>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</si>
  <si>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</si>
  <si>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</si>
  <si>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</si>
  <si>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</si>
  <si>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</si>
  <si>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</si>
  <si>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</si>
  <si>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</si>
  <si>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</si>
  <si>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</si>
  <si>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</si>
  <si>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</si>
  <si>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</si>
  <si>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</si>
  <si>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</si>
  <si>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</si>
  <si>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</si>
  <si>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</si>
  <si>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</si>
  <si>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</si>
  <si>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</si>
  <si>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</si>
  <si>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</si>
  <si>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</si>
  <si>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</si>
  <si>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</si>
  <si>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</si>
  <si>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</si>
  <si>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</si>
  <si>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</si>
  <si>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</si>
  <si>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</si>
  <si>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</si>
  <si>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31.01.2016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</si>
</sst>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1" t="s">
        <v>85</v>
      </c>
      <c r="C4" s="22" t="s">
        <v>86</v>
      </c>
      <c r="D4" s="23" t="s">
        <v>91</v>
      </c>
      <c r="E4" s="21" t="s">
        <v>92</v>
      </c>
      <c r="F4" s="21"/>
      <c r="G4" s="21"/>
      <c r="H4" s="21"/>
      <c r="I4" s="21"/>
      <c r="J4" s="21"/>
      <c r="K4" s="21"/>
      <c r="L4" s="21"/>
      <c r="M4" s="21"/>
      <c r="N4" s="21"/>
    </row>
    <row r="5" spans="1:14" ht="15.75" customHeight="1">
      <c r="A5" s="2" t="s">
        <v>39</v>
      </c>
      <c r="B5" s="21"/>
      <c r="C5" s="22"/>
      <c r="D5" s="23"/>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11218</v>
      </c>
      <c r="D7" s="9">
        <f>E7+G7+I7+K7+M7</f>
        <v>13635</v>
      </c>
      <c r="E7" s="9">
        <f>man!E2</f>
        <v>1391</v>
      </c>
      <c r="F7" s="12">
        <f>E7/D7*100</f>
        <v>10.201686835350202</v>
      </c>
      <c r="G7" s="9">
        <f>man!F2</f>
        <v>3935</v>
      </c>
      <c r="H7" s="12">
        <f>G7/D7*100</f>
        <v>28.85955262192886</v>
      </c>
      <c r="I7" s="9">
        <f>man!G2</f>
        <v>4139</v>
      </c>
      <c r="J7" s="12">
        <f>I7/D7*100</f>
        <v>30.35570223689036</v>
      </c>
      <c r="K7" s="9">
        <f>man!H2</f>
        <v>2517</v>
      </c>
      <c r="L7" s="12">
        <f>K7/D7*100</f>
        <v>18.45984598459846</v>
      </c>
      <c r="M7" s="9">
        <f>man!I2</f>
        <v>1653</v>
      </c>
      <c r="N7" s="14">
        <f>M7/D7*100</f>
        <v>12.123212321232122</v>
      </c>
    </row>
    <row r="8" spans="1:14" ht="12.75">
      <c r="A8" s="1" t="s">
        <v>47</v>
      </c>
      <c r="B8" s="8" t="s">
        <v>11</v>
      </c>
      <c r="C8" s="9">
        <f>man!C3</f>
        <v>15786</v>
      </c>
      <c r="D8" s="9">
        <f aca="true" t="shared" si="0" ref="D8:D48">E8+G8+I8+K8+M8</f>
        <v>19088</v>
      </c>
      <c r="E8" s="9">
        <f>man!E3</f>
        <v>1771</v>
      </c>
      <c r="F8" s="12">
        <f aca="true" t="shared" si="1" ref="F8:F49">E8/D8*100</f>
        <v>9.278080469404863</v>
      </c>
      <c r="G8" s="9">
        <f>man!F3</f>
        <v>5125</v>
      </c>
      <c r="H8" s="12">
        <f aca="true" t="shared" si="2" ref="H8:H49">G8/D8*100</f>
        <v>26.84932942162615</v>
      </c>
      <c r="I8" s="9">
        <f>man!G3</f>
        <v>5916</v>
      </c>
      <c r="J8" s="12">
        <f aca="true" t="shared" si="3" ref="J8:J49">I8/D8*100</f>
        <v>30.993294216261525</v>
      </c>
      <c r="K8" s="9">
        <f>man!H3</f>
        <v>3627</v>
      </c>
      <c r="L8" s="12">
        <f aca="true" t="shared" si="4" ref="L8:L49">K8/D8*100</f>
        <v>19.00146689019279</v>
      </c>
      <c r="M8" s="9">
        <f>man!I3</f>
        <v>2649</v>
      </c>
      <c r="N8" s="14">
        <f aca="true" t="shared" si="5" ref="N8:N49">M8/D8*100</f>
        <v>13.87782900251467</v>
      </c>
    </row>
    <row r="9" spans="1:14" ht="12.75">
      <c r="A9" s="1" t="s">
        <v>58</v>
      </c>
      <c r="B9" s="8" t="s">
        <v>13</v>
      </c>
      <c r="C9" s="9">
        <f>man!C4</f>
        <v>21508</v>
      </c>
      <c r="D9" s="9">
        <f t="shared" si="0"/>
        <v>26112</v>
      </c>
      <c r="E9" s="9">
        <f>man!E4</f>
        <v>2696</v>
      </c>
      <c r="F9" s="12">
        <f t="shared" si="1"/>
        <v>10.324754901960784</v>
      </c>
      <c r="G9" s="9">
        <f>man!F4</f>
        <v>7578</v>
      </c>
      <c r="H9" s="12">
        <f t="shared" si="2"/>
        <v>29.021139705882355</v>
      </c>
      <c r="I9" s="9">
        <f>man!G4</f>
        <v>7955</v>
      </c>
      <c r="J9" s="12">
        <f t="shared" si="3"/>
        <v>30.46492034313725</v>
      </c>
      <c r="K9" s="9">
        <f>man!H4</f>
        <v>4612</v>
      </c>
      <c r="L9" s="12">
        <f t="shared" si="4"/>
        <v>17.662377450980394</v>
      </c>
      <c r="M9" s="9">
        <f>man!I4</f>
        <v>3271</v>
      </c>
      <c r="N9" s="14">
        <f t="shared" si="5"/>
        <v>12.526807598039216</v>
      </c>
    </row>
    <row r="10" spans="1:14" ht="12.75">
      <c r="A10" s="1" t="s">
        <v>2</v>
      </c>
      <c r="B10" s="8" t="s">
        <v>62</v>
      </c>
      <c r="C10" s="9">
        <f>man!C5</f>
        <v>15904</v>
      </c>
      <c r="D10" s="9">
        <f t="shared" si="0"/>
        <v>19712</v>
      </c>
      <c r="E10" s="9">
        <f>man!E5</f>
        <v>1922</v>
      </c>
      <c r="F10" s="12">
        <f t="shared" si="1"/>
        <v>9.750405844155845</v>
      </c>
      <c r="G10" s="9">
        <f>man!F5</f>
        <v>5053</v>
      </c>
      <c r="H10" s="12">
        <f t="shared" si="2"/>
        <v>25.634131493506494</v>
      </c>
      <c r="I10" s="9">
        <f>man!G5</f>
        <v>6061</v>
      </c>
      <c r="J10" s="12">
        <f t="shared" si="3"/>
        <v>30.747767857142854</v>
      </c>
      <c r="K10" s="9">
        <f>man!H5</f>
        <v>3998</v>
      </c>
      <c r="L10" s="12">
        <f t="shared" si="4"/>
        <v>20.28206168831169</v>
      </c>
      <c r="M10" s="9">
        <f>man!I5</f>
        <v>2678</v>
      </c>
      <c r="N10" s="14">
        <f t="shared" si="5"/>
        <v>13.585633116883116</v>
      </c>
    </row>
    <row r="11" spans="1:14" ht="12.75">
      <c r="A11" s="1" t="s">
        <v>1</v>
      </c>
      <c r="B11" s="8" t="s">
        <v>60</v>
      </c>
      <c r="C11" s="9">
        <f>man!C6</f>
        <v>26190</v>
      </c>
      <c r="D11" s="9">
        <f t="shared" si="0"/>
        <v>31690</v>
      </c>
      <c r="E11" s="9">
        <f>man!E6</f>
        <v>3086</v>
      </c>
      <c r="F11" s="12">
        <f t="shared" si="1"/>
        <v>9.738087724834333</v>
      </c>
      <c r="G11" s="9">
        <f>man!F6</f>
        <v>8811</v>
      </c>
      <c r="H11" s="12">
        <f t="shared" si="2"/>
        <v>27.803723572104765</v>
      </c>
      <c r="I11" s="9">
        <f>man!G6</f>
        <v>9981</v>
      </c>
      <c r="J11" s="12">
        <f t="shared" si="3"/>
        <v>31.495739981066585</v>
      </c>
      <c r="K11" s="9">
        <f>man!H6</f>
        <v>5975</v>
      </c>
      <c r="L11" s="12">
        <f t="shared" si="4"/>
        <v>18.854528242347744</v>
      </c>
      <c r="M11" s="9">
        <f>man!I6</f>
        <v>3837</v>
      </c>
      <c r="N11" s="14">
        <f t="shared" si="5"/>
        <v>12.107920479646577</v>
      </c>
    </row>
    <row r="12" spans="1:14" ht="12.75">
      <c r="A12" s="1" t="s">
        <v>21</v>
      </c>
      <c r="B12" s="8" t="s">
        <v>70</v>
      </c>
      <c r="C12" s="9">
        <f>man!C7</f>
        <v>8448</v>
      </c>
      <c r="D12" s="9">
        <f t="shared" si="0"/>
        <v>10586</v>
      </c>
      <c r="E12" s="9">
        <f>man!E7</f>
        <v>1303</v>
      </c>
      <c r="F12" s="12">
        <f t="shared" si="1"/>
        <v>12.308709616474589</v>
      </c>
      <c r="G12" s="9">
        <f>man!F7</f>
        <v>2967</v>
      </c>
      <c r="H12" s="12">
        <f t="shared" si="2"/>
        <v>28.02758360098243</v>
      </c>
      <c r="I12" s="9">
        <f>man!G7</f>
        <v>3177</v>
      </c>
      <c r="J12" s="12">
        <f t="shared" si="3"/>
        <v>30.01133572643114</v>
      </c>
      <c r="K12" s="9">
        <f>man!H7</f>
        <v>1939</v>
      </c>
      <c r="L12" s="12">
        <f t="shared" si="4"/>
        <v>18.316644624976384</v>
      </c>
      <c r="M12" s="9">
        <f>man!I7</f>
        <v>1200</v>
      </c>
      <c r="N12" s="14">
        <f t="shared" si="5"/>
        <v>11.335726431135463</v>
      </c>
    </row>
    <row r="13" spans="1:14" ht="12.75">
      <c r="A13" s="1" t="s">
        <v>18</v>
      </c>
      <c r="B13" s="8" t="s">
        <v>37</v>
      </c>
      <c r="C13" s="9">
        <f>man!C8</f>
        <v>6348</v>
      </c>
      <c r="D13" s="9">
        <f t="shared" si="0"/>
        <v>7848</v>
      </c>
      <c r="E13" s="9">
        <f>man!E8</f>
        <v>719</v>
      </c>
      <c r="F13" s="12">
        <f t="shared" si="1"/>
        <v>9.161569826707442</v>
      </c>
      <c r="G13" s="9">
        <f>man!F8</f>
        <v>2038</v>
      </c>
      <c r="H13" s="12">
        <f t="shared" si="2"/>
        <v>25.968399592252805</v>
      </c>
      <c r="I13" s="9">
        <f>man!G8</f>
        <v>2362</v>
      </c>
      <c r="J13" s="12">
        <f t="shared" si="3"/>
        <v>30.09683995922528</v>
      </c>
      <c r="K13" s="9">
        <f>man!H8</f>
        <v>1560</v>
      </c>
      <c r="L13" s="12">
        <f t="shared" si="4"/>
        <v>19.877675840978593</v>
      </c>
      <c r="M13" s="9">
        <f>man!I8</f>
        <v>1169</v>
      </c>
      <c r="N13" s="14">
        <f t="shared" si="5"/>
        <v>14.89551478083588</v>
      </c>
    </row>
    <row r="14" spans="1:14" ht="12.75">
      <c r="A14" s="1" t="s">
        <v>22</v>
      </c>
      <c r="B14" s="8" t="s">
        <v>74</v>
      </c>
      <c r="C14" s="9">
        <f>man!C9</f>
        <v>25806</v>
      </c>
      <c r="D14" s="9">
        <f t="shared" si="0"/>
        <v>31474</v>
      </c>
      <c r="E14" s="9">
        <f>man!E9</f>
        <v>2651</v>
      </c>
      <c r="F14" s="12">
        <f t="shared" si="1"/>
        <v>8.422825189044927</v>
      </c>
      <c r="G14" s="9">
        <f>man!F9</f>
        <v>9253</v>
      </c>
      <c r="H14" s="12">
        <f t="shared" si="2"/>
        <v>29.398868907669822</v>
      </c>
      <c r="I14" s="9">
        <f>man!G9</f>
        <v>9660</v>
      </c>
      <c r="J14" s="12">
        <f t="shared" si="3"/>
        <v>30.691999745821946</v>
      </c>
      <c r="K14" s="9">
        <f>man!H9</f>
        <v>5556</v>
      </c>
      <c r="L14" s="12">
        <f t="shared" si="4"/>
        <v>17.652665692317466</v>
      </c>
      <c r="M14" s="9">
        <f>man!I9</f>
        <v>4354</v>
      </c>
      <c r="N14" s="14">
        <f t="shared" si="5"/>
        <v>13.833640465145836</v>
      </c>
    </row>
    <row r="15" spans="1:16" ht="12.75">
      <c r="A15" s="1" t="s">
        <v>24</v>
      </c>
      <c r="B15" s="8" t="s">
        <v>71</v>
      </c>
      <c r="C15" s="9">
        <f>man!C10</f>
        <v>8996</v>
      </c>
      <c r="D15" s="9">
        <f t="shared" si="0"/>
        <v>11100</v>
      </c>
      <c r="E15" s="9">
        <f>man!E10</f>
        <v>902</v>
      </c>
      <c r="F15" s="12">
        <f t="shared" si="1"/>
        <v>8.126126126126126</v>
      </c>
      <c r="G15" s="9">
        <f>man!F10</f>
        <v>2673</v>
      </c>
      <c r="H15" s="12">
        <f t="shared" si="2"/>
        <v>24.08108108108108</v>
      </c>
      <c r="I15" s="9">
        <f>man!G10</f>
        <v>3432</v>
      </c>
      <c r="J15" s="12">
        <f t="shared" si="3"/>
        <v>30.91891891891892</v>
      </c>
      <c r="K15" s="9">
        <f>man!H10</f>
        <v>2304</v>
      </c>
      <c r="L15" s="12">
        <f t="shared" si="4"/>
        <v>20.756756756756754</v>
      </c>
      <c r="M15" s="9">
        <f>man!I10</f>
        <v>1789</v>
      </c>
      <c r="N15" s="14">
        <f t="shared" si="5"/>
        <v>16.117117117117115</v>
      </c>
      <c r="P15" s="16"/>
    </row>
    <row r="16" spans="1:14" ht="12.75">
      <c r="A16" s="1" t="s">
        <v>30</v>
      </c>
      <c r="B16" s="8" t="s">
        <v>45</v>
      </c>
      <c r="C16" s="9">
        <f>man!C11</f>
        <v>186954</v>
      </c>
      <c r="D16" s="9">
        <f t="shared" si="0"/>
        <v>220494</v>
      </c>
      <c r="E16" s="9">
        <f>man!E11</f>
        <v>20739</v>
      </c>
      <c r="F16" s="12">
        <f t="shared" si="1"/>
        <v>9.4056981142344</v>
      </c>
      <c r="G16" s="9">
        <f>man!F11</f>
        <v>66368</v>
      </c>
      <c r="H16" s="12">
        <f t="shared" si="2"/>
        <v>30.09968525220641</v>
      </c>
      <c r="I16" s="9">
        <f>man!G11</f>
        <v>69382</v>
      </c>
      <c r="J16" s="12">
        <f t="shared" si="3"/>
        <v>31.466615871633696</v>
      </c>
      <c r="K16" s="9">
        <f>man!H11</f>
        <v>37075</v>
      </c>
      <c r="L16" s="12">
        <f t="shared" si="4"/>
        <v>16.8145164947799</v>
      </c>
      <c r="M16" s="9">
        <f>man!I11</f>
        <v>26930</v>
      </c>
      <c r="N16" s="14">
        <f t="shared" si="5"/>
        <v>12.213484267145592</v>
      </c>
    </row>
    <row r="17" spans="1:14" ht="12.75">
      <c r="A17" s="1" t="s">
        <v>77</v>
      </c>
      <c r="B17" s="8" t="s">
        <v>16</v>
      </c>
      <c r="C17" s="9">
        <f>man!C12</f>
        <v>12674</v>
      </c>
      <c r="D17" s="9">
        <f t="shared" si="0"/>
        <v>15836</v>
      </c>
      <c r="E17" s="9">
        <f>man!E12</f>
        <v>1465</v>
      </c>
      <c r="F17" s="12">
        <f t="shared" si="1"/>
        <v>9.251073503409952</v>
      </c>
      <c r="G17" s="9">
        <f>man!F12</f>
        <v>3968</v>
      </c>
      <c r="H17" s="12">
        <f t="shared" si="2"/>
        <v>25.05683253346805</v>
      </c>
      <c r="I17" s="9">
        <f>man!G12</f>
        <v>4728</v>
      </c>
      <c r="J17" s="12">
        <f t="shared" si="3"/>
        <v>29.856024248547612</v>
      </c>
      <c r="K17" s="9">
        <f>man!H12</f>
        <v>3194</v>
      </c>
      <c r="L17" s="12">
        <f t="shared" si="4"/>
        <v>20.169234655215966</v>
      </c>
      <c r="M17" s="9">
        <f>man!I12</f>
        <v>2481</v>
      </c>
      <c r="N17" s="14">
        <f t="shared" si="5"/>
        <v>15.666835059358425</v>
      </c>
    </row>
    <row r="18" spans="1:14" ht="12.75">
      <c r="A18" s="1" t="s">
        <v>64</v>
      </c>
      <c r="B18" s="8" t="s">
        <v>12</v>
      </c>
      <c r="C18" s="9">
        <f>man!C13</f>
        <v>7420</v>
      </c>
      <c r="D18" s="9">
        <f t="shared" si="0"/>
        <v>8386</v>
      </c>
      <c r="E18" s="9">
        <f>man!E13</f>
        <v>864</v>
      </c>
      <c r="F18" s="12">
        <f t="shared" si="1"/>
        <v>10.30288576198426</v>
      </c>
      <c r="G18" s="9">
        <f>man!F13</f>
        <v>2117</v>
      </c>
      <c r="H18" s="12">
        <f t="shared" si="2"/>
        <v>25.244455044121157</v>
      </c>
      <c r="I18" s="9">
        <f>man!G13</f>
        <v>2521</v>
      </c>
      <c r="J18" s="12">
        <f t="shared" si="3"/>
        <v>30.062008108752686</v>
      </c>
      <c r="K18" s="9">
        <f>man!H13</f>
        <v>1732</v>
      </c>
      <c r="L18" s="12">
        <f t="shared" si="4"/>
        <v>20.65347006916289</v>
      </c>
      <c r="M18" s="9">
        <f>man!I13</f>
        <v>1152</v>
      </c>
      <c r="N18" s="14">
        <f t="shared" si="5"/>
        <v>13.737181015979013</v>
      </c>
    </row>
    <row r="19" spans="1:14" ht="12.75">
      <c r="A19" s="1" t="s">
        <v>38</v>
      </c>
      <c r="B19" s="8" t="s">
        <v>3</v>
      </c>
      <c r="C19" s="9">
        <f>man!C14</f>
        <v>6475</v>
      </c>
      <c r="D19" s="9">
        <f t="shared" si="0"/>
        <v>7354</v>
      </c>
      <c r="E19" s="9">
        <f>man!E14</f>
        <v>771</v>
      </c>
      <c r="F19" s="12">
        <f t="shared" si="1"/>
        <v>10.484090290998097</v>
      </c>
      <c r="G19" s="9">
        <f>man!F14</f>
        <v>1873</v>
      </c>
      <c r="H19" s="12">
        <f t="shared" si="2"/>
        <v>25.46913244492793</v>
      </c>
      <c r="I19" s="9">
        <f>man!G14</f>
        <v>2337</v>
      </c>
      <c r="J19" s="12">
        <f t="shared" si="3"/>
        <v>31.778623878161543</v>
      </c>
      <c r="K19" s="9">
        <f>man!H14</f>
        <v>1357</v>
      </c>
      <c r="L19" s="12">
        <f t="shared" si="4"/>
        <v>18.452542833831927</v>
      </c>
      <c r="M19" s="9">
        <f>man!I14</f>
        <v>1016</v>
      </c>
      <c r="N19" s="14">
        <f t="shared" si="5"/>
        <v>13.815610552080502</v>
      </c>
    </row>
    <row r="20" spans="1:14" ht="12.75">
      <c r="A20" s="1" t="s">
        <v>51</v>
      </c>
      <c r="B20" s="8" t="s">
        <v>43</v>
      </c>
      <c r="C20" s="9">
        <f>man!C15</f>
        <v>41362</v>
      </c>
      <c r="D20" s="9">
        <f t="shared" si="0"/>
        <v>52322</v>
      </c>
      <c r="E20" s="9">
        <f>man!E15</f>
        <v>5984</v>
      </c>
      <c r="F20" s="12">
        <f t="shared" si="1"/>
        <v>11.436871679217155</v>
      </c>
      <c r="G20" s="9">
        <f>man!F15</f>
        <v>16276</v>
      </c>
      <c r="H20" s="12">
        <f t="shared" si="2"/>
        <v>31.107373571346663</v>
      </c>
      <c r="I20" s="9">
        <f>man!G15</f>
        <v>15493</v>
      </c>
      <c r="J20" s="12">
        <f t="shared" si="3"/>
        <v>29.610871144069417</v>
      </c>
      <c r="K20" s="9">
        <f>man!H15</f>
        <v>8739</v>
      </c>
      <c r="L20" s="12">
        <f t="shared" si="4"/>
        <v>16.702343182600053</v>
      </c>
      <c r="M20" s="9">
        <f>man!I15</f>
        <v>5830</v>
      </c>
      <c r="N20" s="14">
        <f t="shared" si="5"/>
        <v>11.142540422766714</v>
      </c>
    </row>
    <row r="21" spans="1:14" ht="12.75">
      <c r="A21" s="1" t="s">
        <v>23</v>
      </c>
      <c r="B21" s="8" t="s">
        <v>40</v>
      </c>
      <c r="C21" s="9">
        <f>man!C16</f>
        <v>31980</v>
      </c>
      <c r="D21" s="9">
        <f t="shared" si="0"/>
        <v>38196</v>
      </c>
      <c r="E21" s="9">
        <f>man!E16</f>
        <v>4083</v>
      </c>
      <c r="F21" s="12">
        <f t="shared" si="1"/>
        <v>10.689601005340874</v>
      </c>
      <c r="G21" s="9">
        <f>man!F16</f>
        <v>10870</v>
      </c>
      <c r="H21" s="12">
        <f t="shared" si="2"/>
        <v>28.458477327468845</v>
      </c>
      <c r="I21" s="9">
        <f>man!G16</f>
        <v>11287</v>
      </c>
      <c r="J21" s="12">
        <f t="shared" si="3"/>
        <v>29.55021468216567</v>
      </c>
      <c r="K21" s="9">
        <f>man!H16</f>
        <v>7040</v>
      </c>
      <c r="L21" s="12">
        <f t="shared" si="4"/>
        <v>18.431249345481202</v>
      </c>
      <c r="M21" s="9">
        <f>man!I16</f>
        <v>4916</v>
      </c>
      <c r="N21" s="14">
        <f t="shared" si="5"/>
        <v>12.870457639543408</v>
      </c>
    </row>
    <row r="22" spans="1:14" ht="12.75">
      <c r="A22" s="1" t="s">
        <v>53</v>
      </c>
      <c r="B22" s="8" t="s">
        <v>4</v>
      </c>
      <c r="C22" s="9">
        <f>man!C17</f>
        <v>4860</v>
      </c>
      <c r="D22" s="9">
        <f t="shared" si="0"/>
        <v>6425</v>
      </c>
      <c r="E22" s="9">
        <f>man!E17</f>
        <v>429</v>
      </c>
      <c r="F22" s="12">
        <f t="shared" si="1"/>
        <v>6.67704280155642</v>
      </c>
      <c r="G22" s="9">
        <f>man!F17</f>
        <v>1599</v>
      </c>
      <c r="H22" s="12">
        <f t="shared" si="2"/>
        <v>24.88715953307393</v>
      </c>
      <c r="I22" s="9">
        <f>man!G17</f>
        <v>2113</v>
      </c>
      <c r="J22" s="12">
        <f t="shared" si="3"/>
        <v>32.88715953307393</v>
      </c>
      <c r="K22" s="9">
        <f>man!H17</f>
        <v>1282</v>
      </c>
      <c r="L22" s="12">
        <f t="shared" si="4"/>
        <v>19.95330739299611</v>
      </c>
      <c r="M22" s="9">
        <f>man!I17</f>
        <v>1002</v>
      </c>
      <c r="N22" s="14">
        <f t="shared" si="5"/>
        <v>15.595330739299612</v>
      </c>
    </row>
    <row r="23" spans="1:14" ht="12.75">
      <c r="A23" s="1" t="s">
        <v>8</v>
      </c>
      <c r="B23" s="8" t="s">
        <v>36</v>
      </c>
      <c r="C23" s="9">
        <f>man!C18</f>
        <v>10850</v>
      </c>
      <c r="D23" s="9">
        <f t="shared" si="0"/>
        <v>12909</v>
      </c>
      <c r="E23" s="9">
        <f>man!E18</f>
        <v>1378</v>
      </c>
      <c r="F23" s="12">
        <f t="shared" si="1"/>
        <v>10.67472306143001</v>
      </c>
      <c r="G23" s="9">
        <f>man!F18</f>
        <v>3736</v>
      </c>
      <c r="H23" s="12">
        <f t="shared" si="2"/>
        <v>28.94104888062592</v>
      </c>
      <c r="I23" s="9">
        <f>man!G18</f>
        <v>3690</v>
      </c>
      <c r="J23" s="12">
        <f t="shared" si="3"/>
        <v>28.5847083430165</v>
      </c>
      <c r="K23" s="9">
        <f>man!H18</f>
        <v>2354</v>
      </c>
      <c r="L23" s="12">
        <f t="shared" si="4"/>
        <v>18.235339685490743</v>
      </c>
      <c r="M23" s="9">
        <f>man!I18</f>
        <v>1751</v>
      </c>
      <c r="N23" s="14">
        <f t="shared" si="5"/>
        <v>13.564180029436827</v>
      </c>
    </row>
    <row r="24" spans="1:14" ht="12.75">
      <c r="A24" s="1" t="s">
        <v>69</v>
      </c>
      <c r="B24" s="8" t="s">
        <v>42</v>
      </c>
      <c r="C24" s="9">
        <f>man!C19</f>
        <v>20643</v>
      </c>
      <c r="D24" s="9">
        <f t="shared" si="0"/>
        <v>24582</v>
      </c>
      <c r="E24" s="9">
        <f>man!E19</f>
        <v>2940</v>
      </c>
      <c r="F24" s="12">
        <f t="shared" si="1"/>
        <v>11.959970710275812</v>
      </c>
      <c r="G24" s="9">
        <f>man!F19</f>
        <v>7175</v>
      </c>
      <c r="H24" s="12">
        <f t="shared" si="2"/>
        <v>29.188023757220734</v>
      </c>
      <c r="I24" s="9">
        <f>man!G19</f>
        <v>7151</v>
      </c>
      <c r="J24" s="12">
        <f t="shared" si="3"/>
        <v>29.0903913432593</v>
      </c>
      <c r="K24" s="9">
        <f>man!H19</f>
        <v>4216</v>
      </c>
      <c r="L24" s="12">
        <f t="shared" si="4"/>
        <v>17.15076071922545</v>
      </c>
      <c r="M24" s="9">
        <f>man!I19</f>
        <v>3100</v>
      </c>
      <c r="N24" s="14">
        <f t="shared" si="5"/>
        <v>12.610853470018712</v>
      </c>
    </row>
    <row r="25" spans="1:14" ht="12.75">
      <c r="A25" s="1" t="s">
        <v>6</v>
      </c>
      <c r="B25" s="8" t="s">
        <v>57</v>
      </c>
      <c r="C25" s="9">
        <f>man!C20</f>
        <v>15484</v>
      </c>
      <c r="D25" s="9">
        <f t="shared" si="0"/>
        <v>19404</v>
      </c>
      <c r="E25" s="9">
        <f>man!E20</f>
        <v>2251</v>
      </c>
      <c r="F25" s="12">
        <f t="shared" si="1"/>
        <v>11.600700886415172</v>
      </c>
      <c r="G25" s="9">
        <f>man!F20</f>
        <v>5430</v>
      </c>
      <c r="H25" s="12">
        <f t="shared" si="2"/>
        <v>27.983920841063696</v>
      </c>
      <c r="I25" s="9">
        <f>man!G20</f>
        <v>6025</v>
      </c>
      <c r="J25" s="12">
        <f t="shared" si="3"/>
        <v>31.050298907441764</v>
      </c>
      <c r="K25" s="9">
        <f>man!H20</f>
        <v>3277</v>
      </c>
      <c r="L25" s="12">
        <f t="shared" si="4"/>
        <v>16.888270459699033</v>
      </c>
      <c r="M25" s="9">
        <f>man!I20</f>
        <v>2421</v>
      </c>
      <c r="N25" s="14">
        <f t="shared" si="5"/>
        <v>12.476808905380334</v>
      </c>
    </row>
    <row r="26" spans="1:14" ht="12.75">
      <c r="A26" s="1" t="s">
        <v>10</v>
      </c>
      <c r="B26" s="8" t="s">
        <v>65</v>
      </c>
      <c r="C26" s="9">
        <f>man!C21</f>
        <v>7069</v>
      </c>
      <c r="D26" s="9">
        <f t="shared" si="0"/>
        <v>7917</v>
      </c>
      <c r="E26" s="9">
        <f>man!E21</f>
        <v>1113</v>
      </c>
      <c r="F26" s="12">
        <f t="shared" si="1"/>
        <v>14.058355437665782</v>
      </c>
      <c r="G26" s="9">
        <f>man!F21</f>
        <v>2114</v>
      </c>
      <c r="H26" s="12">
        <f t="shared" si="2"/>
        <v>26.702033598585324</v>
      </c>
      <c r="I26" s="9">
        <f>man!G21</f>
        <v>2300</v>
      </c>
      <c r="J26" s="12">
        <f t="shared" si="3"/>
        <v>29.05140836175319</v>
      </c>
      <c r="K26" s="9">
        <f>man!H21</f>
        <v>1356</v>
      </c>
      <c r="L26" s="12">
        <f t="shared" si="4"/>
        <v>17.127699886320578</v>
      </c>
      <c r="M26" s="9">
        <f>man!I21</f>
        <v>1034</v>
      </c>
      <c r="N26" s="14">
        <f t="shared" si="5"/>
        <v>13.06050271567513</v>
      </c>
    </row>
    <row r="27" spans="1:14" ht="12.75">
      <c r="A27" s="1" t="s">
        <v>61</v>
      </c>
      <c r="B27" s="8" t="s">
        <v>25</v>
      </c>
      <c r="C27" s="9">
        <f>man!C22</f>
        <v>8105</v>
      </c>
      <c r="D27" s="9">
        <f t="shared" si="0"/>
        <v>9518</v>
      </c>
      <c r="E27" s="9">
        <f>man!E22</f>
        <v>1218</v>
      </c>
      <c r="F27" s="12">
        <f t="shared" si="1"/>
        <v>12.796806051691531</v>
      </c>
      <c r="G27" s="9">
        <f>man!F22</f>
        <v>2508</v>
      </c>
      <c r="H27" s="12">
        <f t="shared" si="2"/>
        <v>26.35007354486237</v>
      </c>
      <c r="I27" s="9">
        <f>man!G22</f>
        <v>2793</v>
      </c>
      <c r="J27" s="12">
        <f t="shared" si="3"/>
        <v>29.34440008405127</v>
      </c>
      <c r="K27" s="9">
        <f>man!H22</f>
        <v>1804</v>
      </c>
      <c r="L27" s="12">
        <f t="shared" si="4"/>
        <v>18.953561672620296</v>
      </c>
      <c r="M27" s="9">
        <f>man!I22</f>
        <v>1195</v>
      </c>
      <c r="N27" s="14">
        <f t="shared" si="5"/>
        <v>12.555158646774533</v>
      </c>
    </row>
    <row r="28" spans="1:14" ht="12.75">
      <c r="A28" s="1" t="s">
        <v>27</v>
      </c>
      <c r="B28" s="8" t="s">
        <v>41</v>
      </c>
      <c r="C28" s="9">
        <f>man!C23</f>
        <v>9112</v>
      </c>
      <c r="D28" s="9">
        <f t="shared" si="0"/>
        <v>12206</v>
      </c>
      <c r="E28" s="9">
        <f>man!E23</f>
        <v>731</v>
      </c>
      <c r="F28" s="12">
        <f t="shared" si="1"/>
        <v>5.988857938718663</v>
      </c>
      <c r="G28" s="9">
        <f>man!F23</f>
        <v>3179</v>
      </c>
      <c r="H28" s="12">
        <f t="shared" si="2"/>
        <v>26.044568245125348</v>
      </c>
      <c r="I28" s="9">
        <f>man!G23</f>
        <v>4160</v>
      </c>
      <c r="J28" s="12">
        <f t="shared" si="3"/>
        <v>34.081599213501555</v>
      </c>
      <c r="K28" s="9">
        <f>man!H23</f>
        <v>2433</v>
      </c>
      <c r="L28" s="12">
        <f t="shared" si="4"/>
        <v>19.932819924627232</v>
      </c>
      <c r="M28" s="9">
        <f>man!I23</f>
        <v>1703</v>
      </c>
      <c r="N28" s="14">
        <f t="shared" si="5"/>
        <v>13.9521546780272</v>
      </c>
    </row>
    <row r="29" spans="1:14" ht="12.75">
      <c r="A29" s="1" t="s">
        <v>46</v>
      </c>
      <c r="B29" s="8" t="s">
        <v>56</v>
      </c>
      <c r="C29" s="9">
        <f>man!C24</f>
        <v>13676</v>
      </c>
      <c r="D29" s="9">
        <f t="shared" si="0"/>
        <v>16224</v>
      </c>
      <c r="E29" s="9">
        <f>man!E24</f>
        <v>1554</v>
      </c>
      <c r="F29" s="12">
        <f t="shared" si="1"/>
        <v>9.578402366863905</v>
      </c>
      <c r="G29" s="9">
        <f>man!F24</f>
        <v>4078</v>
      </c>
      <c r="H29" s="12">
        <f t="shared" si="2"/>
        <v>25.135601577909274</v>
      </c>
      <c r="I29" s="9">
        <f>man!G24</f>
        <v>5323</v>
      </c>
      <c r="J29" s="12">
        <f t="shared" si="3"/>
        <v>32.809418145956606</v>
      </c>
      <c r="K29" s="9">
        <f>man!H24</f>
        <v>3156</v>
      </c>
      <c r="L29" s="12">
        <f t="shared" si="4"/>
        <v>19.45266272189349</v>
      </c>
      <c r="M29" s="9">
        <f>man!I24</f>
        <v>2113</v>
      </c>
      <c r="N29" s="14">
        <f t="shared" si="5"/>
        <v>13.023915187376724</v>
      </c>
    </row>
    <row r="30" spans="1:14" ht="12.75">
      <c r="A30" s="1" t="s">
        <v>5</v>
      </c>
      <c r="B30" s="8" t="s">
        <v>33</v>
      </c>
      <c r="C30" s="9">
        <f>man!C25</f>
        <v>5442</v>
      </c>
      <c r="D30" s="9">
        <f t="shared" si="0"/>
        <v>6446</v>
      </c>
      <c r="E30" s="9">
        <f>man!E25</f>
        <v>703</v>
      </c>
      <c r="F30" s="12">
        <f t="shared" si="1"/>
        <v>10.905988209742477</v>
      </c>
      <c r="G30" s="9">
        <f>man!F25</f>
        <v>1585</v>
      </c>
      <c r="H30" s="12">
        <f t="shared" si="2"/>
        <v>24.58889233633261</v>
      </c>
      <c r="I30" s="9">
        <f>man!G25</f>
        <v>1963</v>
      </c>
      <c r="J30" s="12">
        <f t="shared" si="3"/>
        <v>30.45299410487124</v>
      </c>
      <c r="K30" s="9">
        <f>man!H25</f>
        <v>1215</v>
      </c>
      <c r="L30" s="12">
        <f t="shared" si="4"/>
        <v>18.84889854173131</v>
      </c>
      <c r="M30" s="9">
        <f>man!I25</f>
        <v>980</v>
      </c>
      <c r="N30" s="14">
        <f t="shared" si="5"/>
        <v>15.20322680732237</v>
      </c>
    </row>
    <row r="31" spans="1:14" ht="12.75">
      <c r="A31" s="1" t="s">
        <v>83</v>
      </c>
      <c r="B31" s="8" t="s">
        <v>44</v>
      </c>
      <c r="C31" s="9">
        <f>man!C26</f>
        <v>23808</v>
      </c>
      <c r="D31" s="9">
        <f t="shared" si="0"/>
        <v>27665</v>
      </c>
      <c r="E31" s="9">
        <f>man!E26</f>
        <v>3388</v>
      </c>
      <c r="F31" s="12">
        <f t="shared" si="1"/>
        <v>12.246520874751491</v>
      </c>
      <c r="G31" s="9">
        <f>man!F26</f>
        <v>8793</v>
      </c>
      <c r="H31" s="12">
        <f t="shared" si="2"/>
        <v>31.783842400144586</v>
      </c>
      <c r="I31" s="9">
        <f>man!G26</f>
        <v>8423</v>
      </c>
      <c r="J31" s="12">
        <f t="shared" si="3"/>
        <v>30.446412434484003</v>
      </c>
      <c r="K31" s="9">
        <f>man!H26</f>
        <v>4101</v>
      </c>
      <c r="L31" s="12">
        <f t="shared" si="4"/>
        <v>14.82378456533526</v>
      </c>
      <c r="M31" s="9">
        <f>man!I26</f>
        <v>2960</v>
      </c>
      <c r="N31" s="14">
        <f t="shared" si="5"/>
        <v>10.699439725284655</v>
      </c>
    </row>
    <row r="32" spans="1:14" ht="12.75">
      <c r="A32" s="1" t="s">
        <v>67</v>
      </c>
      <c r="B32" s="8" t="s">
        <v>50</v>
      </c>
      <c r="C32" s="9">
        <f>man!C27</f>
        <v>29732</v>
      </c>
      <c r="D32" s="9">
        <f t="shared" si="0"/>
        <v>34783</v>
      </c>
      <c r="E32" s="9">
        <f>man!E27</f>
        <v>4212</v>
      </c>
      <c r="F32" s="12">
        <f t="shared" si="1"/>
        <v>12.109363769657591</v>
      </c>
      <c r="G32" s="9">
        <f>man!F27</f>
        <v>11165</v>
      </c>
      <c r="H32" s="12">
        <f t="shared" si="2"/>
        <v>32.09901388609378</v>
      </c>
      <c r="I32" s="9">
        <f>man!G27</f>
        <v>11173</v>
      </c>
      <c r="J32" s="12">
        <f t="shared" si="3"/>
        <v>32.12201362734669</v>
      </c>
      <c r="K32" s="9">
        <f>man!H27</f>
        <v>5123</v>
      </c>
      <c r="L32" s="12">
        <f t="shared" si="4"/>
        <v>14.72845930483282</v>
      </c>
      <c r="M32" s="9">
        <f>man!I27</f>
        <v>3110</v>
      </c>
      <c r="N32" s="14">
        <f t="shared" si="5"/>
        <v>8.941149412069114</v>
      </c>
    </row>
    <row r="33" spans="1:14" ht="12.75">
      <c r="A33" s="1" t="s">
        <v>26</v>
      </c>
      <c r="B33" s="8" t="s">
        <v>34</v>
      </c>
      <c r="C33" s="9">
        <f>man!C28</f>
        <v>14598</v>
      </c>
      <c r="D33" s="9">
        <f t="shared" si="0"/>
        <v>17570</v>
      </c>
      <c r="E33" s="9">
        <f>man!E28</f>
        <v>1999</v>
      </c>
      <c r="F33" s="12">
        <f t="shared" si="1"/>
        <v>11.377347751849744</v>
      </c>
      <c r="G33" s="9">
        <f>man!F28</f>
        <v>4903</v>
      </c>
      <c r="H33" s="12">
        <f t="shared" si="2"/>
        <v>27.90552077404667</v>
      </c>
      <c r="I33" s="9">
        <f>man!G28</f>
        <v>5290</v>
      </c>
      <c r="J33" s="12">
        <f t="shared" si="3"/>
        <v>30.10813887307911</v>
      </c>
      <c r="K33" s="9">
        <f>man!H28</f>
        <v>3231</v>
      </c>
      <c r="L33" s="12">
        <f t="shared" si="4"/>
        <v>18.3892999430848</v>
      </c>
      <c r="M33" s="9">
        <f>man!I28</f>
        <v>2147</v>
      </c>
      <c r="N33" s="14">
        <f t="shared" si="5"/>
        <v>12.21969265793967</v>
      </c>
    </row>
    <row r="34" spans="1:14" ht="12.75">
      <c r="A34" s="1" t="s">
        <v>20</v>
      </c>
      <c r="B34" s="8" t="s">
        <v>15</v>
      </c>
      <c r="C34" s="9">
        <f>man!C29</f>
        <v>5297</v>
      </c>
      <c r="D34" s="9">
        <f t="shared" si="0"/>
        <v>6007</v>
      </c>
      <c r="E34" s="9">
        <f>man!E29</f>
        <v>649</v>
      </c>
      <c r="F34" s="12">
        <f t="shared" si="1"/>
        <v>10.804061927750958</v>
      </c>
      <c r="G34" s="9">
        <f>man!F29</f>
        <v>1554</v>
      </c>
      <c r="H34" s="12">
        <f t="shared" si="2"/>
        <v>25.8698185450308</v>
      </c>
      <c r="I34" s="9">
        <f>man!G29</f>
        <v>1778</v>
      </c>
      <c r="J34" s="12">
        <f t="shared" si="3"/>
        <v>29.59880139836857</v>
      </c>
      <c r="K34" s="9">
        <f>man!H29</f>
        <v>1163</v>
      </c>
      <c r="L34" s="12">
        <f t="shared" si="4"/>
        <v>19.360745796570665</v>
      </c>
      <c r="M34" s="9">
        <f>man!I29</f>
        <v>863</v>
      </c>
      <c r="N34" s="14">
        <f t="shared" si="5"/>
        <v>14.366572332279008</v>
      </c>
    </row>
    <row r="35" spans="1:14" ht="12.75">
      <c r="A35" s="1" t="s">
        <v>82</v>
      </c>
      <c r="B35" s="8" t="s">
        <v>54</v>
      </c>
      <c r="C35" s="9">
        <f>man!C30</f>
        <v>16923</v>
      </c>
      <c r="D35" s="9">
        <f t="shared" si="0"/>
        <v>21512</v>
      </c>
      <c r="E35" s="9">
        <f>man!E30</f>
        <v>2008</v>
      </c>
      <c r="F35" s="12">
        <f t="shared" si="1"/>
        <v>9.334325027891408</v>
      </c>
      <c r="G35" s="9">
        <f>man!F30</f>
        <v>5814</v>
      </c>
      <c r="H35" s="12">
        <f t="shared" si="2"/>
        <v>27.026775753068055</v>
      </c>
      <c r="I35" s="9">
        <f>man!G30</f>
        <v>6882</v>
      </c>
      <c r="J35" s="12">
        <f t="shared" si="3"/>
        <v>31.991446634436592</v>
      </c>
      <c r="K35" s="9">
        <f>man!H30</f>
        <v>4222</v>
      </c>
      <c r="L35" s="12">
        <f t="shared" si="4"/>
        <v>19.626255113425064</v>
      </c>
      <c r="M35" s="9">
        <f>man!I30</f>
        <v>2586</v>
      </c>
      <c r="N35" s="14">
        <f t="shared" si="5"/>
        <v>12.021197471178876</v>
      </c>
    </row>
    <row r="36" spans="1:14" ht="12.75">
      <c r="A36" s="1" t="s">
        <v>32</v>
      </c>
      <c r="B36" s="8" t="s">
        <v>52</v>
      </c>
      <c r="C36" s="9">
        <f>man!C31</f>
        <v>11732</v>
      </c>
      <c r="D36" s="9">
        <f t="shared" si="0"/>
        <v>14547</v>
      </c>
      <c r="E36" s="9">
        <f>man!E31</f>
        <v>1453</v>
      </c>
      <c r="F36" s="12">
        <f t="shared" si="1"/>
        <v>9.988313741664948</v>
      </c>
      <c r="G36" s="9">
        <f>man!F31</f>
        <v>3610</v>
      </c>
      <c r="H36" s="12">
        <f t="shared" si="2"/>
        <v>24.816113287963155</v>
      </c>
      <c r="I36" s="9">
        <f>man!G31</f>
        <v>4485</v>
      </c>
      <c r="J36" s="12">
        <f t="shared" si="3"/>
        <v>30.831099195710454</v>
      </c>
      <c r="K36" s="9">
        <f>man!H31</f>
        <v>2839</v>
      </c>
      <c r="L36" s="12">
        <f t="shared" si="4"/>
        <v>19.516051419536673</v>
      </c>
      <c r="M36" s="9">
        <f>man!I31</f>
        <v>2160</v>
      </c>
      <c r="N36" s="14">
        <f t="shared" si="5"/>
        <v>14.848422355124768</v>
      </c>
    </row>
    <row r="37" spans="1:14" ht="12.75">
      <c r="A37" s="1" t="s">
        <v>0</v>
      </c>
      <c r="B37" s="8" t="s">
        <v>55</v>
      </c>
      <c r="C37" s="9">
        <f>man!C32</f>
        <v>9836</v>
      </c>
      <c r="D37" s="9">
        <f t="shared" si="0"/>
        <v>11948</v>
      </c>
      <c r="E37" s="9">
        <f>man!E32</f>
        <v>1342</v>
      </c>
      <c r="F37" s="12">
        <f t="shared" si="1"/>
        <v>11.232005356545029</v>
      </c>
      <c r="G37" s="9">
        <f>man!F32</f>
        <v>3339</v>
      </c>
      <c r="H37" s="12">
        <f t="shared" si="2"/>
        <v>27.946099765651155</v>
      </c>
      <c r="I37" s="9">
        <f>man!G32</f>
        <v>3386</v>
      </c>
      <c r="J37" s="12">
        <f t="shared" si="3"/>
        <v>28.339471041178438</v>
      </c>
      <c r="K37" s="9">
        <f>man!H32</f>
        <v>2304</v>
      </c>
      <c r="L37" s="12">
        <f t="shared" si="4"/>
        <v>19.283562102443923</v>
      </c>
      <c r="M37" s="9">
        <f>man!I32</f>
        <v>1577</v>
      </c>
      <c r="N37" s="14">
        <f t="shared" si="5"/>
        <v>13.198861734181452</v>
      </c>
    </row>
    <row r="38" spans="1:14" ht="12.75">
      <c r="A38" s="1" t="s">
        <v>72</v>
      </c>
      <c r="B38" s="8" t="s">
        <v>28</v>
      </c>
      <c r="C38" s="9">
        <f>man!C33</f>
        <v>23958</v>
      </c>
      <c r="D38" s="9">
        <f t="shared" si="0"/>
        <v>28719</v>
      </c>
      <c r="E38" s="9">
        <f>man!E33</f>
        <v>2736</v>
      </c>
      <c r="F38" s="12">
        <f t="shared" si="1"/>
        <v>9.526794108429959</v>
      </c>
      <c r="G38" s="9">
        <f>man!F33</f>
        <v>7685</v>
      </c>
      <c r="H38" s="12">
        <f t="shared" si="2"/>
        <v>26.759288276054182</v>
      </c>
      <c r="I38" s="9">
        <f>man!G33</f>
        <v>9271</v>
      </c>
      <c r="J38" s="12">
        <f t="shared" si="3"/>
        <v>32.281764685399914</v>
      </c>
      <c r="K38" s="9">
        <f>man!H33</f>
        <v>5284</v>
      </c>
      <c r="L38" s="12">
        <f t="shared" si="4"/>
        <v>18.39896932344441</v>
      </c>
      <c r="M38" s="9">
        <f>man!I33</f>
        <v>3743</v>
      </c>
      <c r="N38" s="14">
        <f t="shared" si="5"/>
        <v>13.033183606671543</v>
      </c>
    </row>
    <row r="39" spans="1:14" ht="12.75">
      <c r="A39" s="1" t="s">
        <v>49</v>
      </c>
      <c r="B39" s="8" t="s">
        <v>79</v>
      </c>
      <c r="C39" s="9">
        <f>man!C34</f>
        <v>10020</v>
      </c>
      <c r="D39" s="9">
        <f t="shared" si="0"/>
        <v>12454</v>
      </c>
      <c r="E39" s="9">
        <f>man!E34</f>
        <v>1365</v>
      </c>
      <c r="F39" s="12">
        <f t="shared" si="1"/>
        <v>10.960334029227557</v>
      </c>
      <c r="G39" s="9">
        <f>man!F34</f>
        <v>3304</v>
      </c>
      <c r="H39" s="12">
        <f t="shared" si="2"/>
        <v>26.52962903484824</v>
      </c>
      <c r="I39" s="9">
        <f>man!G34</f>
        <v>3761</v>
      </c>
      <c r="J39" s="12">
        <f t="shared" si="3"/>
        <v>30.199132808736152</v>
      </c>
      <c r="K39" s="9">
        <f>man!H34</f>
        <v>2468</v>
      </c>
      <c r="L39" s="12">
        <f t="shared" si="4"/>
        <v>19.81692628874257</v>
      </c>
      <c r="M39" s="9">
        <f>man!I34</f>
        <v>1556</v>
      </c>
      <c r="N39" s="14">
        <f t="shared" si="5"/>
        <v>12.49397783844548</v>
      </c>
    </row>
    <row r="40" spans="1:14" ht="12.75">
      <c r="A40" s="1" t="s">
        <v>76</v>
      </c>
      <c r="B40" s="8" t="s">
        <v>84</v>
      </c>
      <c r="C40" s="9">
        <f>man!C35</f>
        <v>6032</v>
      </c>
      <c r="D40" s="9">
        <f t="shared" si="0"/>
        <v>7651</v>
      </c>
      <c r="E40" s="9">
        <f>man!E35</f>
        <v>869</v>
      </c>
      <c r="F40" s="12">
        <f t="shared" si="1"/>
        <v>11.357992419291596</v>
      </c>
      <c r="G40" s="9">
        <f>man!F35</f>
        <v>2081</v>
      </c>
      <c r="H40" s="12">
        <f t="shared" si="2"/>
        <v>27.199058946542937</v>
      </c>
      <c r="I40" s="9">
        <f>man!G35</f>
        <v>2378</v>
      </c>
      <c r="J40" s="12">
        <f t="shared" si="3"/>
        <v>31.080904456933734</v>
      </c>
      <c r="K40" s="9">
        <f>man!H35</f>
        <v>1414</v>
      </c>
      <c r="L40" s="12">
        <f t="shared" si="4"/>
        <v>18.48124428179323</v>
      </c>
      <c r="M40" s="9">
        <f>man!I35</f>
        <v>909</v>
      </c>
      <c r="N40" s="14">
        <f t="shared" si="5"/>
        <v>11.880799895438503</v>
      </c>
    </row>
    <row r="41" spans="1:14" ht="12.75">
      <c r="A41" s="1" t="s">
        <v>9</v>
      </c>
      <c r="B41" s="8" t="s">
        <v>35</v>
      </c>
      <c r="C41" s="9">
        <f>man!C36</f>
        <v>13973</v>
      </c>
      <c r="D41" s="9">
        <f t="shared" si="0"/>
        <v>17783</v>
      </c>
      <c r="E41" s="9">
        <f>man!E36</f>
        <v>1608</v>
      </c>
      <c r="F41" s="12">
        <f t="shared" si="1"/>
        <v>9.04234381150537</v>
      </c>
      <c r="G41" s="9">
        <f>man!F36</f>
        <v>5128</v>
      </c>
      <c r="H41" s="12">
        <f t="shared" si="2"/>
        <v>28.836529269527077</v>
      </c>
      <c r="I41" s="9">
        <f>man!G36</f>
        <v>5433</v>
      </c>
      <c r="J41" s="12">
        <f t="shared" si="3"/>
        <v>30.551650452679525</v>
      </c>
      <c r="K41" s="9">
        <f>man!H36</f>
        <v>3403</v>
      </c>
      <c r="L41" s="12">
        <f t="shared" si="4"/>
        <v>19.136253725468144</v>
      </c>
      <c r="M41" s="9">
        <f>man!I36</f>
        <v>2211</v>
      </c>
      <c r="N41" s="14">
        <f t="shared" si="5"/>
        <v>12.433222740819884</v>
      </c>
    </row>
    <row r="42" spans="1:14" ht="12.75">
      <c r="A42" s="1" t="s">
        <v>73</v>
      </c>
      <c r="B42" s="8" t="s">
        <v>78</v>
      </c>
      <c r="C42" s="9">
        <f>man!C37</f>
        <v>14483</v>
      </c>
      <c r="D42" s="9">
        <f t="shared" si="0"/>
        <v>18207</v>
      </c>
      <c r="E42" s="9">
        <f>man!E37</f>
        <v>2066</v>
      </c>
      <c r="F42" s="12">
        <f t="shared" si="1"/>
        <v>11.347284011643874</v>
      </c>
      <c r="G42" s="9">
        <f>man!F37</f>
        <v>5058</v>
      </c>
      <c r="H42" s="12">
        <f t="shared" si="2"/>
        <v>27.7805239742956</v>
      </c>
      <c r="I42" s="9">
        <f>man!G37</f>
        <v>5652</v>
      </c>
      <c r="J42" s="12">
        <f t="shared" si="3"/>
        <v>31.043005437469105</v>
      </c>
      <c r="K42" s="9">
        <f>man!H37</f>
        <v>3241</v>
      </c>
      <c r="L42" s="12">
        <f t="shared" si="4"/>
        <v>17.80084582852749</v>
      </c>
      <c r="M42" s="9">
        <f>man!I37</f>
        <v>2190</v>
      </c>
      <c r="N42" s="14">
        <f t="shared" si="5"/>
        <v>12.02834074806393</v>
      </c>
    </row>
    <row r="43" spans="1:14" ht="12.75">
      <c r="A43" s="1" t="s">
        <v>29</v>
      </c>
      <c r="B43" s="8" t="s">
        <v>75</v>
      </c>
      <c r="C43" s="9">
        <f>man!C38</f>
        <v>8265</v>
      </c>
      <c r="D43" s="9">
        <f t="shared" si="0"/>
        <v>10043</v>
      </c>
      <c r="E43" s="9">
        <f>man!E38</f>
        <v>1080</v>
      </c>
      <c r="F43" s="12">
        <f t="shared" si="1"/>
        <v>10.753758837000897</v>
      </c>
      <c r="G43" s="9">
        <f>man!F38</f>
        <v>2685</v>
      </c>
      <c r="H43" s="12">
        <f t="shared" si="2"/>
        <v>26.735039330877232</v>
      </c>
      <c r="I43" s="9">
        <f>man!G38</f>
        <v>2888</v>
      </c>
      <c r="J43" s="12">
        <f t="shared" si="3"/>
        <v>28.75634770486906</v>
      </c>
      <c r="K43" s="9">
        <f>man!H38</f>
        <v>1809</v>
      </c>
      <c r="L43" s="12">
        <f t="shared" si="4"/>
        <v>18.012546051976503</v>
      </c>
      <c r="M43" s="9">
        <f>man!I38</f>
        <v>1581</v>
      </c>
      <c r="N43" s="14">
        <f t="shared" si="5"/>
        <v>15.742308075276313</v>
      </c>
    </row>
    <row r="44" spans="1:14" ht="12.75">
      <c r="A44" s="1" t="s">
        <v>68</v>
      </c>
      <c r="B44" s="8" t="s">
        <v>14</v>
      </c>
      <c r="C44" s="9">
        <f>man!C39</f>
        <v>36061</v>
      </c>
      <c r="D44" s="9">
        <f t="shared" si="0"/>
        <v>43718</v>
      </c>
      <c r="E44" s="9">
        <f>man!E39</f>
        <v>4173</v>
      </c>
      <c r="F44" s="12">
        <f t="shared" si="1"/>
        <v>9.545267395580767</v>
      </c>
      <c r="G44" s="9">
        <f>man!F39</f>
        <v>12692</v>
      </c>
      <c r="H44" s="12">
        <f t="shared" si="2"/>
        <v>29.031520197630268</v>
      </c>
      <c r="I44" s="9">
        <f>man!G39</f>
        <v>13189</v>
      </c>
      <c r="J44" s="12">
        <f t="shared" si="3"/>
        <v>30.168351708678347</v>
      </c>
      <c r="K44" s="9">
        <f>man!H39</f>
        <v>8110</v>
      </c>
      <c r="L44" s="12">
        <f t="shared" si="4"/>
        <v>18.55071137746466</v>
      </c>
      <c r="M44" s="9">
        <f>man!I39</f>
        <v>5554</v>
      </c>
      <c r="N44" s="14">
        <f t="shared" si="5"/>
        <v>12.704149320645957</v>
      </c>
    </row>
    <row r="45" spans="1:14" ht="12.75">
      <c r="A45" s="1" t="s">
        <v>19</v>
      </c>
      <c r="B45" s="8" t="s">
        <v>81</v>
      </c>
      <c r="C45" s="9">
        <f>man!C40</f>
        <v>6281</v>
      </c>
      <c r="D45" s="9">
        <f t="shared" si="0"/>
        <v>7590</v>
      </c>
      <c r="E45" s="9">
        <f>man!E40</f>
        <v>815</v>
      </c>
      <c r="F45" s="12">
        <f t="shared" si="1"/>
        <v>10.737812911725955</v>
      </c>
      <c r="G45" s="9">
        <f>man!F40</f>
        <v>1824</v>
      </c>
      <c r="H45" s="12">
        <f t="shared" si="2"/>
        <v>24.031620553359684</v>
      </c>
      <c r="I45" s="9">
        <f>man!G40</f>
        <v>2098</v>
      </c>
      <c r="J45" s="12">
        <f t="shared" si="3"/>
        <v>27.641633728590246</v>
      </c>
      <c r="K45" s="9">
        <f>man!H40</f>
        <v>1635</v>
      </c>
      <c r="L45" s="12">
        <f t="shared" si="4"/>
        <v>21.541501976284586</v>
      </c>
      <c r="M45" s="9">
        <f>man!I40</f>
        <v>1218</v>
      </c>
      <c r="N45" s="14">
        <f t="shared" si="5"/>
        <v>16.047430830039524</v>
      </c>
    </row>
    <row r="46" spans="1:14" ht="12.75">
      <c r="A46" s="1" t="s">
        <v>48</v>
      </c>
      <c r="B46" s="8" t="s">
        <v>17</v>
      </c>
      <c r="C46" s="9">
        <f>man!C41</f>
        <v>6076</v>
      </c>
      <c r="D46" s="9">
        <f t="shared" si="0"/>
        <v>7089</v>
      </c>
      <c r="E46" s="9">
        <f>man!E41</f>
        <v>706</v>
      </c>
      <c r="F46" s="12">
        <f t="shared" si="1"/>
        <v>9.95909155028918</v>
      </c>
      <c r="G46" s="9">
        <f>man!F41</f>
        <v>1731</v>
      </c>
      <c r="H46" s="12">
        <f t="shared" si="2"/>
        <v>24.418112568768517</v>
      </c>
      <c r="I46" s="9">
        <f>man!G41</f>
        <v>2112</v>
      </c>
      <c r="J46" s="12">
        <f t="shared" si="3"/>
        <v>29.792636479052053</v>
      </c>
      <c r="K46" s="9">
        <f>man!H41</f>
        <v>1508</v>
      </c>
      <c r="L46" s="12">
        <f t="shared" si="4"/>
        <v>21.27239384962618</v>
      </c>
      <c r="M46" s="9">
        <f>man!I41</f>
        <v>1032</v>
      </c>
      <c r="N46" s="14">
        <f t="shared" si="5"/>
        <v>14.55776555226407</v>
      </c>
    </row>
    <row r="47" spans="1:14" ht="12.75">
      <c r="A47" s="1" t="s">
        <v>59</v>
      </c>
      <c r="B47" s="8" t="s">
        <v>80</v>
      </c>
      <c r="C47" s="9">
        <f>man!C42</f>
        <v>9418</v>
      </c>
      <c r="D47" s="9">
        <f t="shared" si="0"/>
        <v>11541</v>
      </c>
      <c r="E47" s="9">
        <f>man!E42</f>
        <v>1245</v>
      </c>
      <c r="F47" s="12">
        <f t="shared" si="1"/>
        <v>10.787626722121134</v>
      </c>
      <c r="G47" s="9">
        <f>man!F42</f>
        <v>3092</v>
      </c>
      <c r="H47" s="12">
        <f t="shared" si="2"/>
        <v>26.79143921670566</v>
      </c>
      <c r="I47" s="9">
        <f>man!G42</f>
        <v>3303</v>
      </c>
      <c r="J47" s="12">
        <f t="shared" si="3"/>
        <v>28.619703665193658</v>
      </c>
      <c r="K47" s="9">
        <f>man!H42</f>
        <v>2285</v>
      </c>
      <c r="L47" s="12">
        <f t="shared" si="4"/>
        <v>19.798977558270515</v>
      </c>
      <c r="M47" s="9">
        <f>man!I42</f>
        <v>1616</v>
      </c>
      <c r="N47" s="14">
        <f t="shared" si="5"/>
        <v>14.002252837709037</v>
      </c>
    </row>
    <row r="48" spans="1:14" ht="12.75">
      <c r="A48" s="1" t="s">
        <v>63</v>
      </c>
      <c r="B48" s="8" t="s">
        <v>31</v>
      </c>
      <c r="C48" s="9">
        <f>man!C43</f>
        <v>8076</v>
      </c>
      <c r="D48" s="9">
        <f t="shared" si="0"/>
        <v>9497</v>
      </c>
      <c r="E48" s="9">
        <f>man!E43</f>
        <v>942</v>
      </c>
      <c r="F48" s="12">
        <f t="shared" si="1"/>
        <v>9.918921764767822</v>
      </c>
      <c r="G48" s="9">
        <f>man!F43</f>
        <v>2453</v>
      </c>
      <c r="H48" s="12">
        <f t="shared" si="2"/>
        <v>25.82920922396546</v>
      </c>
      <c r="I48" s="9">
        <f>man!G43</f>
        <v>2902</v>
      </c>
      <c r="J48" s="12">
        <f t="shared" si="3"/>
        <v>30.557018005686004</v>
      </c>
      <c r="K48" s="9">
        <f>man!H43</f>
        <v>1846</v>
      </c>
      <c r="L48" s="12">
        <f t="shared" si="4"/>
        <v>19.43771717384437</v>
      </c>
      <c r="M48" s="9">
        <f>man!I43</f>
        <v>1354</v>
      </c>
      <c r="N48" s="14">
        <f t="shared" si="5"/>
        <v>14.257133831736338</v>
      </c>
    </row>
    <row r="49" spans="2:16" s="3" customFormat="1" ht="12.75">
      <c r="B49" s="10" t="s">
        <v>93</v>
      </c>
      <c r="C49" s="11">
        <f>SUM(C7:C48)</f>
        <v>776879</v>
      </c>
      <c r="D49" s="11">
        <f aca="true" t="shared" si="6" ref="D49:M49">SUM(D7:D48)</f>
        <v>937788</v>
      </c>
      <c r="E49" s="11">
        <f t="shared" si="6"/>
        <v>95320</v>
      </c>
      <c r="F49" s="13">
        <f t="shared" si="1"/>
        <v>10.16434418013453</v>
      </c>
      <c r="G49" s="11">
        <f t="shared" si="6"/>
        <v>267220</v>
      </c>
      <c r="H49" s="13">
        <f t="shared" si="2"/>
        <v>28.494713090805174</v>
      </c>
      <c r="I49" s="11">
        <f t="shared" si="6"/>
        <v>288353</v>
      </c>
      <c r="J49" s="13">
        <f t="shared" si="3"/>
        <v>30.74820748399425</v>
      </c>
      <c r="K49" s="11">
        <f t="shared" si="6"/>
        <v>168304</v>
      </c>
      <c r="L49" s="13">
        <f t="shared" si="4"/>
        <v>17.946913374877905</v>
      </c>
      <c r="M49" s="11">
        <f t="shared" si="6"/>
        <v>118591</v>
      </c>
      <c r="N49" s="15">
        <f t="shared" si="5"/>
        <v>12.645821870188145</v>
      </c>
      <c r="P49" s="17"/>
    </row>
    <row r="50" spans="2:14" ht="51.75" customHeight="1">
      <c r="B50" s="20" t="s">
        <v>97</v>
      </c>
      <c r="C50" s="20"/>
      <c r="D50" s="20"/>
      <c r="E50" s="20"/>
      <c r="F50" s="20"/>
      <c r="G50" s="20"/>
      <c r="H50" s="20"/>
      <c r="I50" s="20"/>
      <c r="J50" s="20"/>
      <c r="K50" s="20"/>
      <c r="L50" s="20"/>
      <c r="M50" s="20"/>
      <c r="N50" s="20"/>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11218</v>
      </c>
      <c r="D2" s="18">
        <v>13635</v>
      </c>
      <c r="E2" s="18">
        <v>1391</v>
      </c>
      <c r="F2" s="18">
        <v>3935</v>
      </c>
      <c r="G2" s="18">
        <v>4139</v>
      </c>
      <c r="H2" s="18">
        <v>2517</v>
      </c>
      <c r="I2" s="18">
        <v>1653</v>
      </c>
    </row>
    <row r="3" spans="1:9" ht="12.75">
      <c r="A3" s="18" t="s">
        <v>47</v>
      </c>
      <c r="B3" s="18" t="s">
        <v>11</v>
      </c>
      <c r="C3" s="18">
        <v>15786</v>
      </c>
      <c r="D3" s="18">
        <v>19088</v>
      </c>
      <c r="E3" s="18">
        <v>1771</v>
      </c>
      <c r="F3" s="18">
        <v>5125</v>
      </c>
      <c r="G3" s="18">
        <v>5916</v>
      </c>
      <c r="H3" s="18">
        <v>3627</v>
      </c>
      <c r="I3" s="18">
        <v>2649</v>
      </c>
    </row>
    <row r="4" spans="1:9" ht="12.75">
      <c r="A4" s="18" t="s">
        <v>58</v>
      </c>
      <c r="B4" s="18" t="s">
        <v>13</v>
      </c>
      <c r="C4" s="18">
        <v>21508</v>
      </c>
      <c r="D4" s="18">
        <v>26112</v>
      </c>
      <c r="E4" s="18">
        <v>2696</v>
      </c>
      <c r="F4" s="18">
        <v>7578</v>
      </c>
      <c r="G4" s="18">
        <v>7955</v>
      </c>
      <c r="H4" s="18">
        <v>4612</v>
      </c>
      <c r="I4" s="18">
        <v>3271</v>
      </c>
    </row>
    <row r="5" spans="1:9" ht="12.75">
      <c r="A5" s="18" t="s">
        <v>2</v>
      </c>
      <c r="B5" s="18" t="s">
        <v>62</v>
      </c>
      <c r="C5" s="18">
        <v>15904</v>
      </c>
      <c r="D5" s="18">
        <v>19712</v>
      </c>
      <c r="E5" s="18">
        <v>1922</v>
      </c>
      <c r="F5" s="18">
        <v>5053</v>
      </c>
      <c r="G5" s="18">
        <v>6061</v>
      </c>
      <c r="H5" s="18">
        <v>3998</v>
      </c>
      <c r="I5" s="18">
        <v>2678</v>
      </c>
    </row>
    <row r="6" spans="1:9" ht="12.75">
      <c r="A6" s="18" t="s">
        <v>1</v>
      </c>
      <c r="B6" s="18" t="s">
        <v>60</v>
      </c>
      <c r="C6" s="18">
        <v>26190</v>
      </c>
      <c r="D6" s="18">
        <v>31690</v>
      </c>
      <c r="E6" s="18">
        <v>3086</v>
      </c>
      <c r="F6" s="18">
        <v>8811</v>
      </c>
      <c r="G6" s="18">
        <v>9981</v>
      </c>
      <c r="H6" s="18">
        <v>5975</v>
      </c>
      <c r="I6" s="18">
        <v>3837</v>
      </c>
    </row>
    <row r="7" spans="1:9" ht="12.75">
      <c r="A7" s="18" t="s">
        <v>21</v>
      </c>
      <c r="B7" s="18" t="s">
        <v>70</v>
      </c>
      <c r="C7" s="18">
        <v>8448</v>
      </c>
      <c r="D7" s="18">
        <v>10586</v>
      </c>
      <c r="E7" s="18">
        <v>1303</v>
      </c>
      <c r="F7" s="18">
        <v>2967</v>
      </c>
      <c r="G7" s="18">
        <v>3177</v>
      </c>
      <c r="H7" s="18">
        <v>1939</v>
      </c>
      <c r="I7" s="18">
        <v>1200</v>
      </c>
    </row>
    <row r="8" spans="1:9" ht="12.75">
      <c r="A8" s="18" t="s">
        <v>18</v>
      </c>
      <c r="B8" s="18" t="s">
        <v>37</v>
      </c>
      <c r="C8" s="18">
        <v>6348</v>
      </c>
      <c r="D8" s="18">
        <v>7848</v>
      </c>
      <c r="E8" s="18">
        <v>719</v>
      </c>
      <c r="F8" s="18">
        <v>2038</v>
      </c>
      <c r="G8" s="18">
        <v>2362</v>
      </c>
      <c r="H8" s="18">
        <v>1560</v>
      </c>
      <c r="I8" s="18">
        <v>1169</v>
      </c>
    </row>
    <row r="9" spans="1:9" ht="12.75">
      <c r="A9" s="18" t="s">
        <v>22</v>
      </c>
      <c r="B9" s="18" t="s">
        <v>74</v>
      </c>
      <c r="C9" s="18">
        <v>25806</v>
      </c>
      <c r="D9" s="18">
        <v>31474</v>
      </c>
      <c r="E9" s="18">
        <v>2651</v>
      </c>
      <c r="F9" s="18">
        <v>9253</v>
      </c>
      <c r="G9" s="18">
        <v>9660</v>
      </c>
      <c r="H9" s="18">
        <v>5556</v>
      </c>
      <c r="I9" s="18">
        <v>4354</v>
      </c>
    </row>
    <row r="10" spans="1:9" ht="12.75">
      <c r="A10" s="18" t="s">
        <v>24</v>
      </c>
      <c r="B10" s="18" t="s">
        <v>71</v>
      </c>
      <c r="C10" s="18">
        <v>8996</v>
      </c>
      <c r="D10" s="18">
        <v>11100</v>
      </c>
      <c r="E10" s="18">
        <v>902</v>
      </c>
      <c r="F10" s="18">
        <v>2673</v>
      </c>
      <c r="G10" s="18">
        <v>3432</v>
      </c>
      <c r="H10" s="18">
        <v>2304</v>
      </c>
      <c r="I10" s="18">
        <v>1789</v>
      </c>
    </row>
    <row r="11" spans="1:9" ht="12.75">
      <c r="A11" s="18" t="s">
        <v>30</v>
      </c>
      <c r="B11" s="18" t="s">
        <v>45</v>
      </c>
      <c r="C11" s="18">
        <v>186954</v>
      </c>
      <c r="D11" s="18">
        <v>220494</v>
      </c>
      <c r="E11" s="18">
        <v>20739</v>
      </c>
      <c r="F11" s="18">
        <v>66368</v>
      </c>
      <c r="G11" s="18">
        <v>69382</v>
      </c>
      <c r="H11" s="18">
        <v>37075</v>
      </c>
      <c r="I11" s="18">
        <v>26930</v>
      </c>
    </row>
    <row r="12" spans="1:9" ht="12.75">
      <c r="A12" s="18" t="s">
        <v>77</v>
      </c>
      <c r="B12" s="18" t="s">
        <v>16</v>
      </c>
      <c r="C12" s="18">
        <v>12674</v>
      </c>
      <c r="D12" s="18">
        <v>15836</v>
      </c>
      <c r="E12" s="18">
        <v>1465</v>
      </c>
      <c r="F12" s="18">
        <v>3968</v>
      </c>
      <c r="G12" s="18">
        <v>4728</v>
      </c>
      <c r="H12" s="18">
        <v>3194</v>
      </c>
      <c r="I12" s="18">
        <v>2481</v>
      </c>
    </row>
    <row r="13" spans="1:9" ht="12.75">
      <c r="A13" s="18" t="s">
        <v>64</v>
      </c>
      <c r="B13" s="18" t="s">
        <v>12</v>
      </c>
      <c r="C13" s="18">
        <v>7420</v>
      </c>
      <c r="D13" s="18">
        <v>8386</v>
      </c>
      <c r="E13" s="18">
        <v>864</v>
      </c>
      <c r="F13" s="18">
        <v>2117</v>
      </c>
      <c r="G13" s="18">
        <v>2521</v>
      </c>
      <c r="H13" s="18">
        <v>1732</v>
      </c>
      <c r="I13" s="18">
        <v>1152</v>
      </c>
    </row>
    <row r="14" spans="1:9" ht="12.75">
      <c r="A14" s="18" t="s">
        <v>38</v>
      </c>
      <c r="B14" s="18" t="s">
        <v>3</v>
      </c>
      <c r="C14" s="18">
        <v>6475</v>
      </c>
      <c r="D14" s="18">
        <v>7354</v>
      </c>
      <c r="E14" s="18">
        <v>771</v>
      </c>
      <c r="F14" s="18">
        <v>1873</v>
      </c>
      <c r="G14" s="18">
        <v>2337</v>
      </c>
      <c r="H14" s="18">
        <v>1357</v>
      </c>
      <c r="I14" s="18">
        <v>1016</v>
      </c>
    </row>
    <row r="15" spans="1:9" ht="12.75">
      <c r="A15" s="18" t="s">
        <v>51</v>
      </c>
      <c r="B15" s="18" t="s">
        <v>43</v>
      </c>
      <c r="C15" s="18">
        <v>41362</v>
      </c>
      <c r="D15" s="18">
        <v>52322</v>
      </c>
      <c r="E15" s="18">
        <v>5984</v>
      </c>
      <c r="F15" s="18">
        <v>16276</v>
      </c>
      <c r="G15" s="18">
        <v>15493</v>
      </c>
      <c r="H15" s="18">
        <v>8739</v>
      </c>
      <c r="I15" s="18">
        <v>5830</v>
      </c>
    </row>
    <row r="16" spans="1:9" ht="12.75">
      <c r="A16" s="18" t="s">
        <v>23</v>
      </c>
      <c r="B16" s="18" t="s">
        <v>40</v>
      </c>
      <c r="C16" s="18">
        <v>31980</v>
      </c>
      <c r="D16" s="18">
        <v>38196</v>
      </c>
      <c r="E16" s="18">
        <v>4083</v>
      </c>
      <c r="F16" s="18">
        <v>10870</v>
      </c>
      <c r="G16" s="18">
        <v>11287</v>
      </c>
      <c r="H16" s="18">
        <v>7040</v>
      </c>
      <c r="I16" s="18">
        <v>4916</v>
      </c>
    </row>
    <row r="17" spans="1:9" ht="12.75">
      <c r="A17" s="18" t="s">
        <v>53</v>
      </c>
      <c r="B17" s="18" t="s">
        <v>4</v>
      </c>
      <c r="C17" s="18">
        <v>4860</v>
      </c>
      <c r="D17" s="18">
        <v>6425</v>
      </c>
      <c r="E17" s="18">
        <v>429</v>
      </c>
      <c r="F17" s="18">
        <v>1599</v>
      </c>
      <c r="G17" s="18">
        <v>2113</v>
      </c>
      <c r="H17" s="18">
        <v>1282</v>
      </c>
      <c r="I17" s="18">
        <v>1002</v>
      </c>
    </row>
    <row r="18" spans="1:9" ht="12.75">
      <c r="A18" s="18" t="s">
        <v>8</v>
      </c>
      <c r="B18" s="18" t="s">
        <v>36</v>
      </c>
      <c r="C18" s="18">
        <v>10850</v>
      </c>
      <c r="D18" s="18">
        <v>12909</v>
      </c>
      <c r="E18" s="18">
        <v>1378</v>
      </c>
      <c r="F18" s="18">
        <v>3736</v>
      </c>
      <c r="G18" s="18">
        <v>3690</v>
      </c>
      <c r="H18" s="18">
        <v>2354</v>
      </c>
      <c r="I18" s="18">
        <v>1751</v>
      </c>
    </row>
    <row r="19" spans="1:9" ht="12.75">
      <c r="A19" s="18" t="s">
        <v>69</v>
      </c>
      <c r="B19" s="18" t="s">
        <v>42</v>
      </c>
      <c r="C19" s="18">
        <v>20643</v>
      </c>
      <c r="D19" s="18">
        <v>24582</v>
      </c>
      <c r="E19" s="18">
        <v>2940</v>
      </c>
      <c r="F19" s="18">
        <v>7175</v>
      </c>
      <c r="G19" s="18">
        <v>7151</v>
      </c>
      <c r="H19" s="18">
        <v>4216</v>
      </c>
      <c r="I19" s="18">
        <v>3100</v>
      </c>
    </row>
    <row r="20" spans="1:9" ht="12.75">
      <c r="A20" s="18" t="s">
        <v>6</v>
      </c>
      <c r="B20" s="18" t="s">
        <v>57</v>
      </c>
      <c r="C20" s="18">
        <v>15484</v>
      </c>
      <c r="D20" s="18">
        <v>19404</v>
      </c>
      <c r="E20" s="18">
        <v>2251</v>
      </c>
      <c r="F20" s="18">
        <v>5430</v>
      </c>
      <c r="G20" s="18">
        <v>6025</v>
      </c>
      <c r="H20" s="18">
        <v>3277</v>
      </c>
      <c r="I20" s="18">
        <v>2421</v>
      </c>
    </row>
    <row r="21" spans="1:9" ht="12.75">
      <c r="A21" s="18" t="s">
        <v>10</v>
      </c>
      <c r="B21" s="18" t="s">
        <v>65</v>
      </c>
      <c r="C21" s="18">
        <v>7069</v>
      </c>
      <c r="D21" s="18">
        <v>7917</v>
      </c>
      <c r="E21" s="18">
        <v>1113</v>
      </c>
      <c r="F21" s="18">
        <v>2114</v>
      </c>
      <c r="G21" s="18">
        <v>2300</v>
      </c>
      <c r="H21" s="18">
        <v>1356</v>
      </c>
      <c r="I21" s="18">
        <v>1034</v>
      </c>
    </row>
    <row r="22" spans="1:9" ht="12.75">
      <c r="A22" s="18" t="s">
        <v>61</v>
      </c>
      <c r="B22" s="18" t="s">
        <v>25</v>
      </c>
      <c r="C22" s="18">
        <v>8105</v>
      </c>
      <c r="D22" s="18">
        <v>9518</v>
      </c>
      <c r="E22" s="18">
        <v>1218</v>
      </c>
      <c r="F22" s="18">
        <v>2508</v>
      </c>
      <c r="G22" s="18">
        <v>2793</v>
      </c>
      <c r="H22" s="18">
        <v>1804</v>
      </c>
      <c r="I22" s="18">
        <v>1195</v>
      </c>
    </row>
    <row r="23" spans="1:9" ht="12.75">
      <c r="A23" s="18" t="s">
        <v>27</v>
      </c>
      <c r="B23" s="18" t="s">
        <v>41</v>
      </c>
      <c r="C23" s="18">
        <v>9112</v>
      </c>
      <c r="D23" s="18">
        <v>12206</v>
      </c>
      <c r="E23" s="18">
        <v>731</v>
      </c>
      <c r="F23" s="18">
        <v>3179</v>
      </c>
      <c r="G23" s="18">
        <v>4160</v>
      </c>
      <c r="H23" s="18">
        <v>2433</v>
      </c>
      <c r="I23" s="18">
        <v>1703</v>
      </c>
    </row>
    <row r="24" spans="1:9" ht="12.75">
      <c r="A24" s="18" t="s">
        <v>46</v>
      </c>
      <c r="B24" s="18" t="s">
        <v>56</v>
      </c>
      <c r="C24" s="18">
        <v>13676</v>
      </c>
      <c r="D24" s="18">
        <v>16224</v>
      </c>
      <c r="E24" s="18">
        <v>1554</v>
      </c>
      <c r="F24" s="18">
        <v>4078</v>
      </c>
      <c r="G24" s="18">
        <v>5323</v>
      </c>
      <c r="H24" s="18">
        <v>3156</v>
      </c>
      <c r="I24" s="18">
        <v>2113</v>
      </c>
    </row>
    <row r="25" spans="1:9" ht="12.75">
      <c r="A25" s="18" t="s">
        <v>5</v>
      </c>
      <c r="B25" s="18" t="s">
        <v>33</v>
      </c>
      <c r="C25" s="18">
        <v>5442</v>
      </c>
      <c r="D25" s="18">
        <v>6446</v>
      </c>
      <c r="E25" s="18">
        <v>703</v>
      </c>
      <c r="F25" s="18">
        <v>1585</v>
      </c>
      <c r="G25" s="18">
        <v>1963</v>
      </c>
      <c r="H25" s="18">
        <v>1215</v>
      </c>
      <c r="I25" s="18">
        <v>980</v>
      </c>
    </row>
    <row r="26" spans="1:9" ht="12.75">
      <c r="A26" s="18" t="s">
        <v>83</v>
      </c>
      <c r="B26" s="18" t="s">
        <v>44</v>
      </c>
      <c r="C26" s="18">
        <v>23808</v>
      </c>
      <c r="D26" s="18">
        <v>27665</v>
      </c>
      <c r="E26" s="18">
        <v>3388</v>
      </c>
      <c r="F26" s="18">
        <v>8793</v>
      </c>
      <c r="G26" s="18">
        <v>8423</v>
      </c>
      <c r="H26" s="18">
        <v>4101</v>
      </c>
      <c r="I26" s="18">
        <v>2960</v>
      </c>
    </row>
    <row r="27" spans="1:9" ht="12.75">
      <c r="A27" s="18" t="s">
        <v>67</v>
      </c>
      <c r="B27" s="18" t="s">
        <v>50</v>
      </c>
      <c r="C27" s="18">
        <v>29732</v>
      </c>
      <c r="D27" s="18">
        <v>34783</v>
      </c>
      <c r="E27" s="18">
        <v>4212</v>
      </c>
      <c r="F27" s="18">
        <v>11165</v>
      </c>
      <c r="G27" s="18">
        <v>11173</v>
      </c>
      <c r="H27" s="18">
        <v>5123</v>
      </c>
      <c r="I27" s="18">
        <v>3110</v>
      </c>
    </row>
    <row r="28" spans="1:9" ht="12.75">
      <c r="A28" s="18" t="s">
        <v>26</v>
      </c>
      <c r="B28" s="18" t="s">
        <v>34</v>
      </c>
      <c r="C28" s="18">
        <v>14598</v>
      </c>
      <c r="D28" s="18">
        <v>17570</v>
      </c>
      <c r="E28" s="18">
        <v>1999</v>
      </c>
      <c r="F28" s="18">
        <v>4903</v>
      </c>
      <c r="G28" s="18">
        <v>5290</v>
      </c>
      <c r="H28" s="18">
        <v>3231</v>
      </c>
      <c r="I28" s="18">
        <v>2147</v>
      </c>
    </row>
    <row r="29" spans="1:9" ht="12.75">
      <c r="A29" s="18" t="s">
        <v>20</v>
      </c>
      <c r="B29" s="18" t="s">
        <v>15</v>
      </c>
      <c r="C29" s="18">
        <v>5297</v>
      </c>
      <c r="D29" s="18">
        <v>6007</v>
      </c>
      <c r="E29" s="18">
        <v>649</v>
      </c>
      <c r="F29" s="18">
        <v>1554</v>
      </c>
      <c r="G29" s="18">
        <v>1778</v>
      </c>
      <c r="H29" s="18">
        <v>1163</v>
      </c>
      <c r="I29" s="18">
        <v>863</v>
      </c>
    </row>
    <row r="30" spans="1:9" ht="12.75">
      <c r="A30" s="18" t="s">
        <v>82</v>
      </c>
      <c r="B30" s="18" t="s">
        <v>54</v>
      </c>
      <c r="C30" s="18">
        <v>16923</v>
      </c>
      <c r="D30" s="18">
        <v>21512</v>
      </c>
      <c r="E30" s="18">
        <v>2008</v>
      </c>
      <c r="F30" s="18">
        <v>5814</v>
      </c>
      <c r="G30" s="18">
        <v>6882</v>
      </c>
      <c r="H30" s="18">
        <v>4222</v>
      </c>
      <c r="I30" s="18">
        <v>2586</v>
      </c>
    </row>
    <row r="31" spans="1:9" ht="12.75">
      <c r="A31" s="18" t="s">
        <v>32</v>
      </c>
      <c r="B31" s="18" t="s">
        <v>52</v>
      </c>
      <c r="C31" s="18">
        <v>11732</v>
      </c>
      <c r="D31" s="18">
        <v>14547</v>
      </c>
      <c r="E31" s="18">
        <v>1453</v>
      </c>
      <c r="F31" s="18">
        <v>3610</v>
      </c>
      <c r="G31" s="18">
        <v>4485</v>
      </c>
      <c r="H31" s="18">
        <v>2839</v>
      </c>
      <c r="I31" s="18">
        <v>2160</v>
      </c>
    </row>
    <row r="32" spans="1:9" ht="12.75">
      <c r="A32" s="18" t="s">
        <v>0</v>
      </c>
      <c r="B32" s="18" t="s">
        <v>55</v>
      </c>
      <c r="C32" s="18">
        <v>9836</v>
      </c>
      <c r="D32" s="18">
        <v>11948</v>
      </c>
      <c r="E32" s="18">
        <v>1342</v>
      </c>
      <c r="F32" s="18">
        <v>3339</v>
      </c>
      <c r="G32" s="18">
        <v>3386</v>
      </c>
      <c r="H32" s="18">
        <v>2304</v>
      </c>
      <c r="I32" s="18">
        <v>1577</v>
      </c>
    </row>
    <row r="33" spans="1:9" ht="12.75">
      <c r="A33" s="18" t="s">
        <v>72</v>
      </c>
      <c r="B33" s="18" t="s">
        <v>28</v>
      </c>
      <c r="C33" s="18">
        <v>23958</v>
      </c>
      <c r="D33" s="18">
        <v>28719</v>
      </c>
      <c r="E33" s="18">
        <v>2736</v>
      </c>
      <c r="F33" s="18">
        <v>7685</v>
      </c>
      <c r="G33" s="18">
        <v>9271</v>
      </c>
      <c r="H33" s="18">
        <v>5284</v>
      </c>
      <c r="I33" s="18">
        <v>3743</v>
      </c>
    </row>
    <row r="34" spans="1:9" ht="12.75">
      <c r="A34" s="18" t="s">
        <v>49</v>
      </c>
      <c r="B34" s="18" t="s">
        <v>79</v>
      </c>
      <c r="C34" s="18">
        <v>10020</v>
      </c>
      <c r="D34" s="18">
        <v>12454</v>
      </c>
      <c r="E34" s="18">
        <v>1365</v>
      </c>
      <c r="F34" s="18">
        <v>3304</v>
      </c>
      <c r="G34" s="18">
        <v>3761</v>
      </c>
      <c r="H34" s="18">
        <v>2468</v>
      </c>
      <c r="I34" s="18">
        <v>1556</v>
      </c>
    </row>
    <row r="35" spans="1:9" ht="12.75">
      <c r="A35" s="18" t="s">
        <v>76</v>
      </c>
      <c r="B35" s="18" t="s">
        <v>84</v>
      </c>
      <c r="C35" s="18">
        <v>6032</v>
      </c>
      <c r="D35" s="18">
        <v>7651</v>
      </c>
      <c r="E35" s="18">
        <v>869</v>
      </c>
      <c r="F35" s="18">
        <v>2081</v>
      </c>
      <c r="G35" s="18">
        <v>2378</v>
      </c>
      <c r="H35" s="18">
        <v>1414</v>
      </c>
      <c r="I35" s="18">
        <v>909</v>
      </c>
    </row>
    <row r="36" spans="1:9" ht="12.75">
      <c r="A36" s="18" t="s">
        <v>9</v>
      </c>
      <c r="B36" s="18" t="s">
        <v>35</v>
      </c>
      <c r="C36" s="18">
        <v>13973</v>
      </c>
      <c r="D36" s="18">
        <v>17783</v>
      </c>
      <c r="E36" s="18">
        <v>1608</v>
      </c>
      <c r="F36" s="18">
        <v>5128</v>
      </c>
      <c r="G36" s="18">
        <v>5433</v>
      </c>
      <c r="H36" s="18">
        <v>3403</v>
      </c>
      <c r="I36" s="18">
        <v>2211</v>
      </c>
    </row>
    <row r="37" spans="1:9" ht="12.75">
      <c r="A37" s="18" t="s">
        <v>73</v>
      </c>
      <c r="B37" s="18" t="s">
        <v>78</v>
      </c>
      <c r="C37" s="18">
        <v>14483</v>
      </c>
      <c r="D37" s="18">
        <v>18207</v>
      </c>
      <c r="E37" s="18">
        <v>2066</v>
      </c>
      <c r="F37" s="18">
        <v>5058</v>
      </c>
      <c r="G37" s="18">
        <v>5652</v>
      </c>
      <c r="H37" s="18">
        <v>3241</v>
      </c>
      <c r="I37" s="18">
        <v>2190</v>
      </c>
    </row>
    <row r="38" spans="1:9" ht="12.75">
      <c r="A38" s="18" t="s">
        <v>29</v>
      </c>
      <c r="B38" s="18" t="s">
        <v>75</v>
      </c>
      <c r="C38" s="18">
        <v>8265</v>
      </c>
      <c r="D38" s="18">
        <v>10043</v>
      </c>
      <c r="E38" s="18">
        <v>1080</v>
      </c>
      <c r="F38" s="18">
        <v>2685</v>
      </c>
      <c r="G38" s="18">
        <v>2888</v>
      </c>
      <c r="H38" s="18">
        <v>1809</v>
      </c>
      <c r="I38" s="18">
        <v>1581</v>
      </c>
    </row>
    <row r="39" spans="1:9" ht="12.75">
      <c r="A39" s="18" t="s">
        <v>68</v>
      </c>
      <c r="B39" s="18" t="s">
        <v>14</v>
      </c>
      <c r="C39" s="18">
        <v>36061</v>
      </c>
      <c r="D39" s="18">
        <v>43718</v>
      </c>
      <c r="E39" s="18">
        <v>4173</v>
      </c>
      <c r="F39" s="18">
        <v>12692</v>
      </c>
      <c r="G39" s="18">
        <v>13189</v>
      </c>
      <c r="H39" s="18">
        <v>8110</v>
      </c>
      <c r="I39" s="18">
        <v>5554</v>
      </c>
    </row>
    <row r="40" spans="1:9" ht="12.75">
      <c r="A40" s="18" t="s">
        <v>19</v>
      </c>
      <c r="B40" s="18" t="s">
        <v>81</v>
      </c>
      <c r="C40" s="18">
        <v>6281</v>
      </c>
      <c r="D40" s="18">
        <v>7590</v>
      </c>
      <c r="E40" s="18">
        <v>815</v>
      </c>
      <c r="F40" s="18">
        <v>1824</v>
      </c>
      <c r="G40" s="18">
        <v>2098</v>
      </c>
      <c r="H40" s="18">
        <v>1635</v>
      </c>
      <c r="I40" s="18">
        <v>1218</v>
      </c>
    </row>
    <row r="41" spans="1:9" ht="12.75">
      <c r="A41" s="18" t="s">
        <v>48</v>
      </c>
      <c r="B41" s="18" t="s">
        <v>17</v>
      </c>
      <c r="C41" s="18">
        <v>6076</v>
      </c>
      <c r="D41" s="18">
        <v>7089</v>
      </c>
      <c r="E41" s="18">
        <v>706</v>
      </c>
      <c r="F41" s="18">
        <v>1731</v>
      </c>
      <c r="G41" s="18">
        <v>2112</v>
      </c>
      <c r="H41" s="18">
        <v>1508</v>
      </c>
      <c r="I41" s="18">
        <v>1032</v>
      </c>
    </row>
    <row r="42" spans="1:9" ht="12.75">
      <c r="A42" s="18" t="s">
        <v>59</v>
      </c>
      <c r="B42" s="18" t="s">
        <v>80</v>
      </c>
      <c r="C42" s="18">
        <v>9418</v>
      </c>
      <c r="D42" s="18">
        <v>11541</v>
      </c>
      <c r="E42" s="18">
        <v>1245</v>
      </c>
      <c r="F42" s="18">
        <v>3092</v>
      </c>
      <c r="G42" s="18">
        <v>3303</v>
      </c>
      <c r="H42" s="18">
        <v>2285</v>
      </c>
      <c r="I42" s="18">
        <v>1616</v>
      </c>
    </row>
    <row r="43" spans="1:9" ht="12.75">
      <c r="A43" s="18" t="s">
        <v>63</v>
      </c>
      <c r="B43" s="18" t="s">
        <v>31</v>
      </c>
      <c r="C43" s="18">
        <v>8076</v>
      </c>
      <c r="D43" s="18">
        <v>9497</v>
      </c>
      <c r="E43" s="18">
        <v>942</v>
      </c>
      <c r="F43" s="18">
        <v>2453</v>
      </c>
      <c r="G43" s="18">
        <v>2902</v>
      </c>
      <c r="H43" s="18">
        <v>1846</v>
      </c>
      <c r="I43" s="18">
        <v>1354</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2016-02-05T09:26:11Z</dcterms:modified>
  <cp:category/>
  <cp:version/>
  <cp:contentType/>
  <cp:contentStatus/>
</cp:coreProperties>
</file>