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<sst xmlns="http://schemas.openxmlformats.org/spreadsheetml/2006/main" count="201" uniqueCount="108">
  <si>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</si>
  <si>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</si>
  <si>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</si>
  <si>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</si>
  <si>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</si>
  <si>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</si>
  <si>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</si>
  <si>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</si>
  <si>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</si>
  <si>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</si>
  <si>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</si>
  <si>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</si>
  <si>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</si>
  <si>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</si>
  <si>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</si>
  <si>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</si>
  <si>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</si>
  <si>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</si>
  <si>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</si>
  <si>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</si>
  <si>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</si>
  <si>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</si>
  <si>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</si>
  <si>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</si>
  <si>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</si>
  <si>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</si>
  <si>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</si>
  <si>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</si>
  <si>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</si>
  <si>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</si>
  <si>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</si>
  <si>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</si>
  <si>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</si>
  <si>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</si>
  <si>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</si>
  <si>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</si>
  <si>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</si>
  <si>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</si>
  <si>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</si>
  <si>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</si>
  <si>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</si>
  <si>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</si>
  <si>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</si>
  <si>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</si>
  <si>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</si>
  <si>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</si>
  <si>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</si>
  <si>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</si>
  <si>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</si>
  <si>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</si>
  <si>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</si>
  <si>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</si>
  <si>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</si>
  <si>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</si>
  <si>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</si>
  <si>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</si>
  <si>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</si>
  <si>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</si>
  <si>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</si>
  <si>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</si>
  <si>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</si>
  <si>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</si>
  <si>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</si>
  <si>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</si>
  <si>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</si>
  <si>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</si>
  <si>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</si>
  <si>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</si>
  <si>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</si>
  <si>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</si>
  <si>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</si>
  <si>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</si>
  <si>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</si>
  <si>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</si>
  <si>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</si>
  <si>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</si>
  <si>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</si>
  <si>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</si>
  <si>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</si>
  <si>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</si>
  <si>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</si>
  <si>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</si>
  <si>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</si>
  <si>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</si>
  <si>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</si>
  <si>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</si>
  <si>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</si>
  <si>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</si>
  <si>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</si>
  <si>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</si>
  <si>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</si>
  <si>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</si>
  <si>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</si>
  <si>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</si>
  <si>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</si>
  <si>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</si>
  <si>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</si>
  <si>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</si>
  <si>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</si>
  <si>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</si>
  <si>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</si>
  <si>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</si>
  <si>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</si>
  <si>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</si>
  <si>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</si>
  <si>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</si>
  <si>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</si>
  <si>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31.07.2015</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</si>
</sst>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2" t="s">
        <v>97</v>
      </c>
      <c r="B1" s="22"/>
      <c r="C1" s="22"/>
      <c r="D1" s="22"/>
      <c r="E1" s="22"/>
      <c r="F1" s="22"/>
      <c r="G1" s="22"/>
      <c r="H1" s="22"/>
      <c r="I1" s="22"/>
      <c r="J1" s="22"/>
      <c r="K1" s="22"/>
      <c r="L1" s="22"/>
      <c r="M1" s="22"/>
      <c r="N1" s="22"/>
    </row>
    <row r="2" spans="1:14" ht="12.75">
      <c r="A2" s="14"/>
      <c r="B2" s="22" t="s">
        <v>107</v>
      </c>
      <c r="C2" s="22"/>
      <c r="D2" s="22"/>
      <c r="E2" s="22"/>
      <c r="F2" s="22"/>
      <c r="G2" s="22"/>
      <c r="H2" s="22"/>
      <c r="I2" s="22"/>
      <c r="J2" s="22"/>
      <c r="K2" s="22"/>
      <c r="L2" s="22"/>
      <c r="M2" s="22"/>
      <c r="N2" s="22"/>
    </row>
    <row r="3" ht="12.75">
      <c r="B3" s="2"/>
    </row>
    <row r="4" spans="2:14" ht="21.75" customHeight="1">
      <c r="B4" s="15" t="s">
        <v>85</v>
      </c>
      <c r="C4" s="15" t="s">
        <v>90</v>
      </c>
      <c r="D4" s="18" t="s">
        <v>106</v>
      </c>
      <c r="E4" s="21" t="s">
        <v>92</v>
      </c>
      <c r="F4" s="21"/>
      <c r="G4" s="21"/>
      <c r="H4" s="21"/>
      <c r="I4" s="21"/>
      <c r="J4" s="21"/>
      <c r="K4" s="21"/>
      <c r="L4" s="21"/>
      <c r="M4" s="21"/>
      <c r="N4" s="21"/>
    </row>
    <row r="5" spans="1:14" s="8" customFormat="1" ht="21.75" customHeight="1">
      <c r="A5" s="6" t="s">
        <v>39</v>
      </c>
      <c r="B5" s="16"/>
      <c r="C5" s="16"/>
      <c r="D5" s="19"/>
      <c r="E5" s="21" t="s">
        <v>95</v>
      </c>
      <c r="F5" s="21"/>
      <c r="G5" s="21" t="s">
        <v>86</v>
      </c>
      <c r="H5" s="21"/>
      <c r="I5" s="21" t="s">
        <v>87</v>
      </c>
      <c r="J5" s="21"/>
      <c r="K5" s="21" t="s">
        <v>88</v>
      </c>
      <c r="L5" s="21"/>
      <c r="M5" s="21" t="s">
        <v>89</v>
      </c>
      <c r="N5" s="21"/>
    </row>
    <row r="6" spans="1:14" s="8" customFormat="1" ht="21.75" customHeight="1">
      <c r="A6" s="6"/>
      <c r="B6" s="17"/>
      <c r="C6" s="17"/>
      <c r="D6" s="20"/>
      <c r="E6" s="7" t="s">
        <v>93</v>
      </c>
      <c r="F6" s="7" t="s">
        <v>94</v>
      </c>
      <c r="G6" s="7" t="s">
        <v>93</v>
      </c>
      <c r="H6" s="7" t="s">
        <v>94</v>
      </c>
      <c r="I6" s="7" t="s">
        <v>93</v>
      </c>
      <c r="J6" s="7" t="s">
        <v>94</v>
      </c>
      <c r="K6" s="7" t="s">
        <v>93</v>
      </c>
      <c r="L6" s="7" t="s">
        <v>94</v>
      </c>
      <c r="M6" s="7" t="s">
        <v>93</v>
      </c>
      <c r="N6" s="7" t="s">
        <v>94</v>
      </c>
    </row>
    <row r="7" spans="1:14" ht="12.75">
      <c r="A7" s="1" t="s">
        <v>66</v>
      </c>
      <c r="B7" s="3" t="s">
        <v>7</v>
      </c>
      <c r="C7" s="9">
        <v>11909</v>
      </c>
      <c r="D7" s="9">
        <f>E7+G7+I7+K7+M7</f>
        <v>12321</v>
      </c>
      <c r="E7" s="9">
        <f>man!E2</f>
        <v>2376</v>
      </c>
      <c r="F7" s="10">
        <f>E7/D7*100</f>
        <v>19.284149013878743</v>
      </c>
      <c r="G7" s="9">
        <f>man!F2</f>
        <v>3360</v>
      </c>
      <c r="H7" s="10">
        <f>G7/D7*100</f>
        <v>27.27051375700024</v>
      </c>
      <c r="I7" s="9">
        <f>man!G2</f>
        <v>3443</v>
      </c>
      <c r="J7" s="10">
        <f>I7/D7*100</f>
        <v>27.94416037659281</v>
      </c>
      <c r="K7" s="9">
        <f>man!H2</f>
        <v>1977</v>
      </c>
      <c r="L7" s="10">
        <f>K7/D7*100</f>
        <v>16.045775505234968</v>
      </c>
      <c r="M7" s="9">
        <f>man!I2</f>
        <v>1165</v>
      </c>
      <c r="N7" s="10">
        <f>M7/D7*100</f>
        <v>9.45540134729324</v>
      </c>
    </row>
    <row r="8" spans="1:14" ht="12.75">
      <c r="A8" s="1" t="s">
        <v>47</v>
      </c>
      <c r="B8" s="3" t="s">
        <v>11</v>
      </c>
      <c r="C8" s="9">
        <v>10743</v>
      </c>
      <c r="D8" s="9">
        <f aca="true" t="shared" si="0" ref="D8:D48">E8+G8+I8+K8+M8</f>
        <v>11760</v>
      </c>
      <c r="E8" s="9">
        <f>man!E3</f>
        <v>1776</v>
      </c>
      <c r="F8" s="10">
        <f aca="true" t="shared" si="1" ref="F8:F48">E8/D8*100</f>
        <v>15.10204081632653</v>
      </c>
      <c r="G8" s="9">
        <f>man!F3</f>
        <v>2955</v>
      </c>
      <c r="H8" s="10">
        <f aca="true" t="shared" si="2" ref="H8:H48">G8/D8*100</f>
        <v>25.127551020408163</v>
      </c>
      <c r="I8" s="9">
        <f>man!G3</f>
        <v>3430</v>
      </c>
      <c r="J8" s="10">
        <f aca="true" t="shared" si="3" ref="J8:J48">I8/D8*100</f>
        <v>29.166666666666668</v>
      </c>
      <c r="K8" s="9">
        <f>man!H3</f>
        <v>2133</v>
      </c>
      <c r="L8" s="10">
        <f aca="true" t="shared" si="4" ref="L8:L48">K8/D8*100</f>
        <v>18.137755102040817</v>
      </c>
      <c r="M8" s="9">
        <f>man!I3</f>
        <v>1466</v>
      </c>
      <c r="N8" s="10">
        <f aca="true" t="shared" si="5" ref="N8:N48">M8/D8*100</f>
        <v>12.465986394557824</v>
      </c>
    </row>
    <row r="9" spans="1:14" ht="12.75">
      <c r="A9" s="1" t="s">
        <v>58</v>
      </c>
      <c r="B9" s="3" t="s">
        <v>13</v>
      </c>
      <c r="C9" s="9">
        <v>11308</v>
      </c>
      <c r="D9" s="9">
        <f t="shared" si="0"/>
        <v>12022</v>
      </c>
      <c r="E9" s="9">
        <f>man!E4</f>
        <v>1741</v>
      </c>
      <c r="F9" s="10">
        <f t="shared" si="1"/>
        <v>14.481783397105307</v>
      </c>
      <c r="G9" s="9">
        <f>man!F4</f>
        <v>3285</v>
      </c>
      <c r="H9" s="10">
        <f t="shared" si="2"/>
        <v>27.324904342039595</v>
      </c>
      <c r="I9" s="9">
        <f>man!G4</f>
        <v>3543</v>
      </c>
      <c r="J9" s="10">
        <f t="shared" si="3"/>
        <v>29.47096988853768</v>
      </c>
      <c r="K9" s="9">
        <f>man!H4</f>
        <v>2022</v>
      </c>
      <c r="L9" s="10">
        <f t="shared" si="4"/>
        <v>16.81916486441524</v>
      </c>
      <c r="M9" s="9">
        <f>man!I4</f>
        <v>1431</v>
      </c>
      <c r="N9" s="10">
        <f t="shared" si="5"/>
        <v>11.90317750790218</v>
      </c>
    </row>
    <row r="10" spans="1:14" ht="12.75">
      <c r="A10" s="1" t="s">
        <v>2</v>
      </c>
      <c r="B10" s="3" t="s">
        <v>62</v>
      </c>
      <c r="C10" s="9">
        <v>10959</v>
      </c>
      <c r="D10" s="9">
        <f t="shared" si="0"/>
        <v>12186</v>
      </c>
      <c r="E10" s="9">
        <f>man!E5</f>
        <v>1782</v>
      </c>
      <c r="F10" s="10">
        <f t="shared" si="1"/>
        <v>14.623338257016247</v>
      </c>
      <c r="G10" s="9">
        <f>man!F5</f>
        <v>3180</v>
      </c>
      <c r="H10" s="10">
        <f t="shared" si="2"/>
        <v>26.095519448547517</v>
      </c>
      <c r="I10" s="9">
        <f>man!G5</f>
        <v>3374</v>
      </c>
      <c r="J10" s="10">
        <f t="shared" si="3"/>
        <v>27.687510257672738</v>
      </c>
      <c r="K10" s="9">
        <f>man!H5</f>
        <v>2208</v>
      </c>
      <c r="L10" s="10">
        <f t="shared" si="4"/>
        <v>18.119153126538652</v>
      </c>
      <c r="M10" s="9">
        <f>man!I5</f>
        <v>1642</v>
      </c>
      <c r="N10" s="10">
        <f t="shared" si="5"/>
        <v>13.47447891022485</v>
      </c>
    </row>
    <row r="11" spans="1:14" ht="12.75">
      <c r="A11" s="1" t="s">
        <v>1</v>
      </c>
      <c r="B11" s="3" t="s">
        <v>60</v>
      </c>
      <c r="C11" s="9">
        <v>15461</v>
      </c>
      <c r="D11" s="9">
        <f t="shared" si="0"/>
        <v>15940</v>
      </c>
      <c r="E11" s="9">
        <f>man!E6</f>
        <v>3158</v>
      </c>
      <c r="F11" s="10">
        <f t="shared" si="1"/>
        <v>19.811794228356337</v>
      </c>
      <c r="G11" s="9">
        <f>man!F6</f>
        <v>4871</v>
      </c>
      <c r="H11" s="10">
        <f t="shared" si="2"/>
        <v>30.558343789209534</v>
      </c>
      <c r="I11" s="9">
        <f>man!G6</f>
        <v>4352</v>
      </c>
      <c r="J11" s="10">
        <f t="shared" si="3"/>
        <v>27.302383939774156</v>
      </c>
      <c r="K11" s="9">
        <f>man!H6</f>
        <v>2292</v>
      </c>
      <c r="L11" s="10">
        <f t="shared" si="4"/>
        <v>14.37892095357591</v>
      </c>
      <c r="M11" s="9">
        <f>man!I6</f>
        <v>1267</v>
      </c>
      <c r="N11" s="10">
        <f t="shared" si="5"/>
        <v>7.9485570890840656</v>
      </c>
    </row>
    <row r="12" spans="1:14" ht="12.75">
      <c r="A12" s="1" t="s">
        <v>21</v>
      </c>
      <c r="B12" s="3" t="s">
        <v>70</v>
      </c>
      <c r="C12" s="9">
        <v>9182</v>
      </c>
      <c r="D12" s="9">
        <f t="shared" si="0"/>
        <v>10164</v>
      </c>
      <c r="E12" s="9">
        <f>man!E7</f>
        <v>1734</v>
      </c>
      <c r="F12" s="10">
        <f t="shared" si="1"/>
        <v>17.060212514757968</v>
      </c>
      <c r="G12" s="9">
        <f>man!F7</f>
        <v>2496</v>
      </c>
      <c r="H12" s="10">
        <f t="shared" si="2"/>
        <v>24.557260920897285</v>
      </c>
      <c r="I12" s="9">
        <f>man!G7</f>
        <v>2724</v>
      </c>
      <c r="J12" s="10">
        <f t="shared" si="3"/>
        <v>26.80047225501771</v>
      </c>
      <c r="K12" s="9">
        <f>man!H7</f>
        <v>1850</v>
      </c>
      <c r="L12" s="10">
        <f t="shared" si="4"/>
        <v>18.20149547422275</v>
      </c>
      <c r="M12" s="9">
        <f>man!I7</f>
        <v>1360</v>
      </c>
      <c r="N12" s="10">
        <f t="shared" si="5"/>
        <v>13.380558835104289</v>
      </c>
    </row>
    <row r="13" spans="1:14" ht="12.75">
      <c r="A13" s="1" t="s">
        <v>18</v>
      </c>
      <c r="B13" s="3" t="s">
        <v>37</v>
      </c>
      <c r="C13" s="9">
        <v>7604</v>
      </c>
      <c r="D13" s="9">
        <f t="shared" si="0"/>
        <v>8092</v>
      </c>
      <c r="E13" s="9">
        <f>man!E8</f>
        <v>1171</v>
      </c>
      <c r="F13" s="10">
        <f t="shared" si="1"/>
        <v>14.471082550667324</v>
      </c>
      <c r="G13" s="9">
        <f>man!F8</f>
        <v>2147</v>
      </c>
      <c r="H13" s="10">
        <f t="shared" si="2"/>
        <v>26.532377656945133</v>
      </c>
      <c r="I13" s="9">
        <f>man!G8</f>
        <v>2514</v>
      </c>
      <c r="J13" s="10">
        <f t="shared" si="3"/>
        <v>31.067721206129512</v>
      </c>
      <c r="K13" s="9">
        <f>man!H8</f>
        <v>1428</v>
      </c>
      <c r="L13" s="10">
        <f t="shared" si="4"/>
        <v>17.647058823529413</v>
      </c>
      <c r="M13" s="9">
        <f>man!I8</f>
        <v>832</v>
      </c>
      <c r="N13" s="10">
        <f t="shared" si="5"/>
        <v>10.28175976272862</v>
      </c>
    </row>
    <row r="14" spans="1:14" ht="12.75">
      <c r="A14" s="1" t="s">
        <v>22</v>
      </c>
      <c r="B14" s="3" t="s">
        <v>74</v>
      </c>
      <c r="C14" s="9">
        <v>10321</v>
      </c>
      <c r="D14" s="9">
        <f t="shared" si="0"/>
        <v>10583</v>
      </c>
      <c r="E14" s="9">
        <f>man!E9</f>
        <v>1470</v>
      </c>
      <c r="F14" s="10">
        <f t="shared" si="1"/>
        <v>13.890201266181613</v>
      </c>
      <c r="G14" s="9">
        <f>man!F9</f>
        <v>3173</v>
      </c>
      <c r="H14" s="10">
        <f t="shared" si="2"/>
        <v>29.982046678635548</v>
      </c>
      <c r="I14" s="9">
        <f>man!G9</f>
        <v>2792</v>
      </c>
      <c r="J14" s="10">
        <f t="shared" si="3"/>
        <v>26.38193328923746</v>
      </c>
      <c r="K14" s="9">
        <f>man!H9</f>
        <v>1809</v>
      </c>
      <c r="L14" s="10">
        <f t="shared" si="4"/>
        <v>17.09345176226023</v>
      </c>
      <c r="M14" s="9">
        <f>man!I9</f>
        <v>1339</v>
      </c>
      <c r="N14" s="10">
        <f t="shared" si="5"/>
        <v>12.652367003685155</v>
      </c>
    </row>
    <row r="15" spans="1:14" ht="12.75">
      <c r="A15" s="1" t="s">
        <v>24</v>
      </c>
      <c r="B15" s="3" t="s">
        <v>71</v>
      </c>
      <c r="C15" s="9">
        <v>6135</v>
      </c>
      <c r="D15" s="9">
        <f t="shared" si="0"/>
        <v>6496</v>
      </c>
      <c r="E15" s="9">
        <f>man!E10</f>
        <v>836</v>
      </c>
      <c r="F15" s="10">
        <f t="shared" si="1"/>
        <v>12.869458128078817</v>
      </c>
      <c r="G15" s="9">
        <f>man!F10</f>
        <v>1661</v>
      </c>
      <c r="H15" s="10">
        <f t="shared" si="2"/>
        <v>25.569581280788178</v>
      </c>
      <c r="I15" s="9">
        <f>man!G10</f>
        <v>1911</v>
      </c>
      <c r="J15" s="10">
        <f t="shared" si="3"/>
        <v>29.41810344827586</v>
      </c>
      <c r="K15" s="9">
        <f>man!H10</f>
        <v>1200</v>
      </c>
      <c r="L15" s="10">
        <f t="shared" si="4"/>
        <v>18.472906403940886</v>
      </c>
      <c r="M15" s="9">
        <f>man!I10</f>
        <v>888</v>
      </c>
      <c r="N15" s="10">
        <f t="shared" si="5"/>
        <v>13.669950738916256</v>
      </c>
    </row>
    <row r="16" spans="1:14" ht="12.75">
      <c r="A16" s="1" t="s">
        <v>30</v>
      </c>
      <c r="B16" s="3" t="s">
        <v>45</v>
      </c>
      <c r="C16" s="9">
        <v>32454</v>
      </c>
      <c r="D16" s="9">
        <f t="shared" si="0"/>
        <v>33490</v>
      </c>
      <c r="E16" s="9">
        <f>man!E11</f>
        <v>4451</v>
      </c>
      <c r="F16" s="10">
        <f t="shared" si="1"/>
        <v>13.290534487906838</v>
      </c>
      <c r="G16" s="9">
        <f>man!F11</f>
        <v>11030</v>
      </c>
      <c r="H16" s="10">
        <f t="shared" si="2"/>
        <v>32.93520453866826</v>
      </c>
      <c r="I16" s="9">
        <f>man!G11</f>
        <v>8578</v>
      </c>
      <c r="J16" s="10">
        <f t="shared" si="3"/>
        <v>25.613616004777544</v>
      </c>
      <c r="K16" s="9">
        <f>man!H11</f>
        <v>5262</v>
      </c>
      <c r="L16" s="10">
        <f t="shared" si="4"/>
        <v>15.71215288145715</v>
      </c>
      <c r="M16" s="9">
        <f>man!I11</f>
        <v>4169</v>
      </c>
      <c r="N16" s="10">
        <f t="shared" si="5"/>
        <v>12.448492087190207</v>
      </c>
    </row>
    <row r="17" spans="1:14" ht="12.75">
      <c r="A17" s="1" t="s">
        <v>77</v>
      </c>
      <c r="B17" s="3" t="s">
        <v>16</v>
      </c>
      <c r="C17" s="9">
        <v>7050</v>
      </c>
      <c r="D17" s="9">
        <f t="shared" si="0"/>
        <v>7383</v>
      </c>
      <c r="E17" s="9">
        <f>man!E12</f>
        <v>1109</v>
      </c>
      <c r="F17" s="10">
        <f t="shared" si="1"/>
        <v>15.02099417580929</v>
      </c>
      <c r="G17" s="9">
        <f>man!F12</f>
        <v>1863</v>
      </c>
      <c r="H17" s="10">
        <f t="shared" si="2"/>
        <v>25.233644859813083</v>
      </c>
      <c r="I17" s="9">
        <f>man!G12</f>
        <v>2140</v>
      </c>
      <c r="J17" s="10">
        <f t="shared" si="3"/>
        <v>28.985507246376812</v>
      </c>
      <c r="K17" s="9">
        <f>man!H12</f>
        <v>1355</v>
      </c>
      <c r="L17" s="10">
        <f t="shared" si="4"/>
        <v>18.352973046187188</v>
      </c>
      <c r="M17" s="9">
        <f>man!I12</f>
        <v>916</v>
      </c>
      <c r="N17" s="10">
        <f t="shared" si="5"/>
        <v>12.406880671813626</v>
      </c>
    </row>
    <row r="18" spans="1:14" ht="12.75">
      <c r="A18" s="1" t="s">
        <v>64</v>
      </c>
      <c r="B18" s="3" t="s">
        <v>12</v>
      </c>
      <c r="C18" s="9">
        <v>5523</v>
      </c>
      <c r="D18" s="9">
        <f t="shared" si="0"/>
        <v>5881</v>
      </c>
      <c r="E18" s="9">
        <f>man!E13</f>
        <v>921</v>
      </c>
      <c r="F18" s="10">
        <f t="shared" si="1"/>
        <v>15.660601938445842</v>
      </c>
      <c r="G18" s="9">
        <f>man!F13</f>
        <v>1547</v>
      </c>
      <c r="H18" s="10">
        <f t="shared" si="2"/>
        <v>26.305050161537153</v>
      </c>
      <c r="I18" s="9">
        <f>man!G13</f>
        <v>1625</v>
      </c>
      <c r="J18" s="10">
        <f t="shared" si="3"/>
        <v>27.63135521169869</v>
      </c>
      <c r="K18" s="9">
        <f>man!H13</f>
        <v>989</v>
      </c>
      <c r="L18" s="10">
        <f t="shared" si="4"/>
        <v>16.81686787961231</v>
      </c>
      <c r="M18" s="9">
        <f>man!I13</f>
        <v>799</v>
      </c>
      <c r="N18" s="10">
        <f t="shared" si="5"/>
        <v>13.586124808706002</v>
      </c>
    </row>
    <row r="19" spans="1:14" ht="12.75">
      <c r="A19" s="1" t="s">
        <v>38</v>
      </c>
      <c r="B19" s="3" t="s">
        <v>3</v>
      </c>
      <c r="C19" s="9">
        <v>4623</v>
      </c>
      <c r="D19" s="9">
        <f t="shared" si="0"/>
        <v>4934</v>
      </c>
      <c r="E19" s="9">
        <f>man!E14</f>
        <v>788</v>
      </c>
      <c r="F19" s="10">
        <f t="shared" si="1"/>
        <v>15.970814754762868</v>
      </c>
      <c r="G19" s="9">
        <f>man!F14</f>
        <v>1268</v>
      </c>
      <c r="H19" s="10">
        <f t="shared" si="2"/>
        <v>25.699229833806243</v>
      </c>
      <c r="I19" s="9">
        <f>man!G14</f>
        <v>1445</v>
      </c>
      <c r="J19" s="10">
        <f t="shared" si="3"/>
        <v>29.286582894203484</v>
      </c>
      <c r="K19" s="9">
        <f>man!H14</f>
        <v>830</v>
      </c>
      <c r="L19" s="10">
        <f t="shared" si="4"/>
        <v>16.822051074179164</v>
      </c>
      <c r="M19" s="9">
        <f>man!I14</f>
        <v>603</v>
      </c>
      <c r="N19" s="10">
        <f t="shared" si="5"/>
        <v>12.221321443048238</v>
      </c>
    </row>
    <row r="20" spans="1:14" ht="12.75">
      <c r="A20" s="1" t="s">
        <v>51</v>
      </c>
      <c r="B20" s="3" t="s">
        <v>43</v>
      </c>
      <c r="C20" s="9">
        <v>17980</v>
      </c>
      <c r="D20" s="9">
        <f t="shared" si="0"/>
        <v>18425</v>
      </c>
      <c r="E20" s="9">
        <f>man!E15</f>
        <v>2918</v>
      </c>
      <c r="F20" s="10">
        <f t="shared" si="1"/>
        <v>15.837177747625509</v>
      </c>
      <c r="G20" s="9">
        <f>man!F15</f>
        <v>5504</v>
      </c>
      <c r="H20" s="10">
        <f t="shared" si="2"/>
        <v>29.872455902306648</v>
      </c>
      <c r="I20" s="9">
        <f>man!G15</f>
        <v>4824</v>
      </c>
      <c r="J20" s="10">
        <f t="shared" si="3"/>
        <v>26.181818181818183</v>
      </c>
      <c r="K20" s="9">
        <f>man!H15</f>
        <v>3113</v>
      </c>
      <c r="L20" s="10">
        <f t="shared" si="4"/>
        <v>16.895522388059703</v>
      </c>
      <c r="M20" s="9">
        <f>man!I15</f>
        <v>2066</v>
      </c>
      <c r="N20" s="10">
        <f t="shared" si="5"/>
        <v>11.21302578018996</v>
      </c>
    </row>
    <row r="21" spans="1:14" ht="12.75">
      <c r="A21" s="1" t="s">
        <v>23</v>
      </c>
      <c r="B21" s="3" t="s">
        <v>40</v>
      </c>
      <c r="C21" s="9">
        <v>11697</v>
      </c>
      <c r="D21" s="9">
        <f t="shared" si="0"/>
        <v>12459</v>
      </c>
      <c r="E21" s="9">
        <f>man!E16</f>
        <v>1825</v>
      </c>
      <c r="F21" s="10">
        <f t="shared" si="1"/>
        <v>14.64804558953367</v>
      </c>
      <c r="G21" s="9">
        <f>man!F16</f>
        <v>3136</v>
      </c>
      <c r="H21" s="10">
        <f t="shared" si="2"/>
        <v>25.170559434946625</v>
      </c>
      <c r="I21" s="9">
        <f>man!G16</f>
        <v>3305</v>
      </c>
      <c r="J21" s="10">
        <f t="shared" si="3"/>
        <v>26.527008588169192</v>
      </c>
      <c r="K21" s="9">
        <f>man!H16</f>
        <v>2317</v>
      </c>
      <c r="L21" s="10">
        <f t="shared" si="4"/>
        <v>18.596998153944938</v>
      </c>
      <c r="M21" s="9">
        <f>man!I16</f>
        <v>1876</v>
      </c>
      <c r="N21" s="10">
        <f t="shared" si="5"/>
        <v>15.05738823340557</v>
      </c>
    </row>
    <row r="22" spans="1:14" ht="12.75">
      <c r="A22" s="1" t="s">
        <v>53</v>
      </c>
      <c r="B22" s="3" t="s">
        <v>4</v>
      </c>
      <c r="C22" s="9">
        <v>4646</v>
      </c>
      <c r="D22" s="9">
        <f t="shared" si="0"/>
        <v>4992</v>
      </c>
      <c r="E22" s="9">
        <f>man!E17</f>
        <v>700</v>
      </c>
      <c r="F22" s="10">
        <f t="shared" si="1"/>
        <v>14.022435897435898</v>
      </c>
      <c r="G22" s="9">
        <f>man!F17</f>
        <v>1498</v>
      </c>
      <c r="H22" s="10">
        <f t="shared" si="2"/>
        <v>30.008012820512818</v>
      </c>
      <c r="I22" s="9">
        <f>man!G17</f>
        <v>1440</v>
      </c>
      <c r="J22" s="10">
        <f t="shared" si="3"/>
        <v>28.846153846153843</v>
      </c>
      <c r="K22" s="9">
        <f>man!H17</f>
        <v>820</v>
      </c>
      <c r="L22" s="10">
        <f t="shared" si="4"/>
        <v>16.42628205128205</v>
      </c>
      <c r="M22" s="9">
        <f>man!I17</f>
        <v>534</v>
      </c>
      <c r="N22" s="10">
        <f t="shared" si="5"/>
        <v>10.697115384615383</v>
      </c>
    </row>
    <row r="23" spans="1:14" ht="12.75">
      <c r="A23" s="1" t="s">
        <v>8</v>
      </c>
      <c r="B23" s="3" t="s">
        <v>36</v>
      </c>
      <c r="C23" s="9">
        <v>10592</v>
      </c>
      <c r="D23" s="9">
        <f t="shared" si="0"/>
        <v>12019</v>
      </c>
      <c r="E23" s="9">
        <f>man!E18</f>
        <v>2050</v>
      </c>
      <c r="F23" s="10">
        <f t="shared" si="1"/>
        <v>17.056327481487646</v>
      </c>
      <c r="G23" s="9">
        <f>man!F18</f>
        <v>3185</v>
      </c>
      <c r="H23" s="10">
        <f t="shared" si="2"/>
        <v>26.499708794408853</v>
      </c>
      <c r="I23" s="9">
        <f>man!G18</f>
        <v>3222</v>
      </c>
      <c r="J23" s="10">
        <f t="shared" si="3"/>
        <v>26.807554705050336</v>
      </c>
      <c r="K23" s="9">
        <f>man!H18</f>
        <v>2007</v>
      </c>
      <c r="L23" s="10">
        <f t="shared" si="4"/>
        <v>16.698560612363757</v>
      </c>
      <c r="M23" s="9">
        <f>man!I18</f>
        <v>1555</v>
      </c>
      <c r="N23" s="10">
        <f t="shared" si="5"/>
        <v>12.937848406689408</v>
      </c>
    </row>
    <row r="24" spans="1:14" ht="12.75">
      <c r="A24" s="1" t="s">
        <v>69</v>
      </c>
      <c r="B24" s="3" t="s">
        <v>42</v>
      </c>
      <c r="C24" s="9">
        <v>12165</v>
      </c>
      <c r="D24" s="9">
        <f t="shared" si="0"/>
        <v>13171</v>
      </c>
      <c r="E24" s="9">
        <f>man!E19</f>
        <v>2297</v>
      </c>
      <c r="F24" s="10">
        <f t="shared" si="1"/>
        <v>17.439829929390328</v>
      </c>
      <c r="G24" s="9">
        <f>man!F19</f>
        <v>3745</v>
      </c>
      <c r="H24" s="10">
        <f t="shared" si="2"/>
        <v>28.433680054665555</v>
      </c>
      <c r="I24" s="9">
        <f>man!G19</f>
        <v>3574</v>
      </c>
      <c r="J24" s="10">
        <f t="shared" si="3"/>
        <v>27.13537316832435</v>
      </c>
      <c r="K24" s="9">
        <f>man!H19</f>
        <v>2038</v>
      </c>
      <c r="L24" s="10">
        <f t="shared" si="4"/>
        <v>15.473388505048971</v>
      </c>
      <c r="M24" s="9">
        <f>man!I19</f>
        <v>1517</v>
      </c>
      <c r="N24" s="10">
        <f t="shared" si="5"/>
        <v>11.517728342570798</v>
      </c>
    </row>
    <row r="25" spans="1:14" ht="12.75">
      <c r="A25" s="1" t="s">
        <v>6</v>
      </c>
      <c r="B25" s="3" t="s">
        <v>57</v>
      </c>
      <c r="C25" s="9">
        <v>8031</v>
      </c>
      <c r="D25" s="9">
        <f t="shared" si="0"/>
        <v>9244</v>
      </c>
      <c r="E25" s="9">
        <f>man!E20</f>
        <v>1306</v>
      </c>
      <c r="F25" s="10">
        <f t="shared" si="1"/>
        <v>14.128083080917353</v>
      </c>
      <c r="G25" s="9">
        <f>man!F20</f>
        <v>2411</v>
      </c>
      <c r="H25" s="10">
        <f t="shared" si="2"/>
        <v>26.081782778018177</v>
      </c>
      <c r="I25" s="9">
        <f>man!G20</f>
        <v>2698</v>
      </c>
      <c r="J25" s="10">
        <f t="shared" si="3"/>
        <v>29.186499350930333</v>
      </c>
      <c r="K25" s="9">
        <f>man!H20</f>
        <v>1714</v>
      </c>
      <c r="L25" s="10">
        <f t="shared" si="4"/>
        <v>18.5417568152315</v>
      </c>
      <c r="M25" s="9">
        <f>man!I20</f>
        <v>1115</v>
      </c>
      <c r="N25" s="10">
        <f t="shared" si="5"/>
        <v>12.06187797490264</v>
      </c>
    </row>
    <row r="26" spans="1:14" ht="12.75">
      <c r="A26" s="1" t="s">
        <v>10</v>
      </c>
      <c r="B26" s="3" t="s">
        <v>65</v>
      </c>
      <c r="C26" s="9">
        <v>3004</v>
      </c>
      <c r="D26" s="9">
        <f t="shared" si="0"/>
        <v>3152</v>
      </c>
      <c r="E26" s="9">
        <f>man!E21</f>
        <v>584</v>
      </c>
      <c r="F26" s="10">
        <f t="shared" si="1"/>
        <v>18.527918781725887</v>
      </c>
      <c r="G26" s="9">
        <f>man!F21</f>
        <v>761</v>
      </c>
      <c r="H26" s="10">
        <f t="shared" si="2"/>
        <v>24.143401015228427</v>
      </c>
      <c r="I26" s="9">
        <f>man!G21</f>
        <v>864</v>
      </c>
      <c r="J26" s="10">
        <f t="shared" si="3"/>
        <v>27.411167512690355</v>
      </c>
      <c r="K26" s="9">
        <f>man!H21</f>
        <v>477</v>
      </c>
      <c r="L26" s="10">
        <f t="shared" si="4"/>
        <v>15.133248730964466</v>
      </c>
      <c r="M26" s="9">
        <f>man!I21</f>
        <v>466</v>
      </c>
      <c r="N26" s="10">
        <f t="shared" si="5"/>
        <v>14.784263959390865</v>
      </c>
    </row>
    <row r="27" spans="1:14" ht="12.75">
      <c r="A27" s="1" t="s">
        <v>61</v>
      </c>
      <c r="B27" s="3" t="s">
        <v>25</v>
      </c>
      <c r="C27" s="9">
        <v>6642</v>
      </c>
      <c r="D27" s="9">
        <f t="shared" si="0"/>
        <v>6851</v>
      </c>
      <c r="E27" s="9">
        <f>man!E22</f>
        <v>1422</v>
      </c>
      <c r="F27" s="10">
        <f t="shared" si="1"/>
        <v>20.756094000875784</v>
      </c>
      <c r="G27" s="9">
        <f>man!F22</f>
        <v>2139</v>
      </c>
      <c r="H27" s="10">
        <f t="shared" si="2"/>
        <v>31.221719457013574</v>
      </c>
      <c r="I27" s="9">
        <f>man!G22</f>
        <v>1776</v>
      </c>
      <c r="J27" s="10">
        <f t="shared" si="3"/>
        <v>25.923222887169757</v>
      </c>
      <c r="K27" s="9">
        <f>man!H22</f>
        <v>956</v>
      </c>
      <c r="L27" s="10">
        <f t="shared" si="4"/>
        <v>13.954167274850388</v>
      </c>
      <c r="M27" s="9">
        <f>man!I22</f>
        <v>558</v>
      </c>
      <c r="N27" s="10">
        <f t="shared" si="5"/>
        <v>8.144796380090497</v>
      </c>
    </row>
    <row r="28" spans="1:14" ht="12.75">
      <c r="A28" s="1" t="s">
        <v>27</v>
      </c>
      <c r="B28" s="3" t="s">
        <v>41</v>
      </c>
      <c r="C28" s="9">
        <v>9448</v>
      </c>
      <c r="D28" s="9">
        <f t="shared" si="0"/>
        <v>11115</v>
      </c>
      <c r="E28" s="9">
        <f>man!E23</f>
        <v>1494</v>
      </c>
      <c r="F28" s="10">
        <f t="shared" si="1"/>
        <v>13.441295546558704</v>
      </c>
      <c r="G28" s="9">
        <f>man!F23</f>
        <v>3260</v>
      </c>
      <c r="H28" s="10">
        <f t="shared" si="2"/>
        <v>29.329734592892486</v>
      </c>
      <c r="I28" s="9">
        <f>man!G23</f>
        <v>3234</v>
      </c>
      <c r="J28" s="10">
        <f t="shared" si="3"/>
        <v>29.09581646423752</v>
      </c>
      <c r="K28" s="9">
        <f>man!H23</f>
        <v>1869</v>
      </c>
      <c r="L28" s="10">
        <f t="shared" si="4"/>
        <v>16.815114709851553</v>
      </c>
      <c r="M28" s="9">
        <f>man!I23</f>
        <v>1258</v>
      </c>
      <c r="N28" s="10">
        <f t="shared" si="5"/>
        <v>11.318038686459738</v>
      </c>
    </row>
    <row r="29" spans="1:14" ht="12.75">
      <c r="A29" s="1" t="s">
        <v>46</v>
      </c>
      <c r="B29" s="3" t="s">
        <v>56</v>
      </c>
      <c r="C29" s="9">
        <v>8747</v>
      </c>
      <c r="D29" s="9">
        <f t="shared" si="0"/>
        <v>9207</v>
      </c>
      <c r="E29" s="9">
        <f>man!E24</f>
        <v>1239</v>
      </c>
      <c r="F29" s="10">
        <f t="shared" si="1"/>
        <v>13.457152166829585</v>
      </c>
      <c r="G29" s="9">
        <f>man!F24</f>
        <v>2288</v>
      </c>
      <c r="H29" s="10">
        <f t="shared" si="2"/>
        <v>24.850657108721624</v>
      </c>
      <c r="I29" s="9">
        <f>man!G24</f>
        <v>2582</v>
      </c>
      <c r="J29" s="10">
        <f t="shared" si="3"/>
        <v>28.043879656782885</v>
      </c>
      <c r="K29" s="9">
        <f>man!H24</f>
        <v>1728</v>
      </c>
      <c r="L29" s="10">
        <f t="shared" si="4"/>
        <v>18.7683284457478</v>
      </c>
      <c r="M29" s="9">
        <f>man!I24</f>
        <v>1370</v>
      </c>
      <c r="N29" s="10">
        <f t="shared" si="5"/>
        <v>14.879982621918106</v>
      </c>
    </row>
    <row r="30" spans="1:14" ht="12.75">
      <c r="A30" s="1" t="s">
        <v>5</v>
      </c>
      <c r="B30" s="3" t="s">
        <v>33</v>
      </c>
      <c r="C30" s="9">
        <v>4124</v>
      </c>
      <c r="D30" s="9">
        <f t="shared" si="0"/>
        <v>4465</v>
      </c>
      <c r="E30" s="9">
        <f>man!E25</f>
        <v>655</v>
      </c>
      <c r="F30" s="10">
        <f t="shared" si="1"/>
        <v>14.669652855543113</v>
      </c>
      <c r="G30" s="9">
        <f>man!F25</f>
        <v>1107</v>
      </c>
      <c r="H30" s="10">
        <f t="shared" si="2"/>
        <v>24.792833146696527</v>
      </c>
      <c r="I30" s="9">
        <f>man!G25</f>
        <v>1355</v>
      </c>
      <c r="J30" s="10">
        <f t="shared" si="3"/>
        <v>30.347144456886898</v>
      </c>
      <c r="K30" s="9">
        <f>man!H25</f>
        <v>807</v>
      </c>
      <c r="L30" s="10">
        <f t="shared" si="4"/>
        <v>18.07390817469205</v>
      </c>
      <c r="M30" s="9">
        <f>man!I25</f>
        <v>541</v>
      </c>
      <c r="N30" s="10">
        <f t="shared" si="5"/>
        <v>12.116461366181412</v>
      </c>
    </row>
    <row r="31" spans="1:14" ht="12.75">
      <c r="A31" s="1" t="s">
        <v>83</v>
      </c>
      <c r="B31" s="3" t="s">
        <v>44</v>
      </c>
      <c r="C31" s="9">
        <v>16302</v>
      </c>
      <c r="D31" s="9">
        <f t="shared" si="0"/>
        <v>18032</v>
      </c>
      <c r="E31" s="9">
        <f>man!E26</f>
        <v>3194</v>
      </c>
      <c r="F31" s="10">
        <f t="shared" si="1"/>
        <v>17.71295474711624</v>
      </c>
      <c r="G31" s="9">
        <f>man!F26</f>
        <v>5233</v>
      </c>
      <c r="H31" s="10">
        <f t="shared" si="2"/>
        <v>29.020629991126885</v>
      </c>
      <c r="I31" s="9">
        <f>man!G26</f>
        <v>4986</v>
      </c>
      <c r="J31" s="10">
        <f t="shared" si="3"/>
        <v>27.650842945874</v>
      </c>
      <c r="K31" s="9">
        <f>man!H26</f>
        <v>2745</v>
      </c>
      <c r="L31" s="10">
        <f t="shared" si="4"/>
        <v>15.222937000887313</v>
      </c>
      <c r="M31" s="9">
        <f>man!I26</f>
        <v>1874</v>
      </c>
      <c r="N31" s="10">
        <f t="shared" si="5"/>
        <v>10.392635314995562</v>
      </c>
    </row>
    <row r="32" spans="1:14" ht="12.75">
      <c r="A32" s="1" t="s">
        <v>67</v>
      </c>
      <c r="B32" s="3" t="s">
        <v>50</v>
      </c>
      <c r="C32" s="9">
        <v>5931</v>
      </c>
      <c r="D32" s="9">
        <f t="shared" si="0"/>
        <v>6183</v>
      </c>
      <c r="E32" s="9">
        <f>man!E27</f>
        <v>918</v>
      </c>
      <c r="F32" s="10">
        <f t="shared" si="1"/>
        <v>14.847161572052403</v>
      </c>
      <c r="G32" s="9">
        <f>man!F27</f>
        <v>2179</v>
      </c>
      <c r="H32" s="10">
        <f t="shared" si="2"/>
        <v>35.24179201035096</v>
      </c>
      <c r="I32" s="9">
        <f>man!G27</f>
        <v>1781</v>
      </c>
      <c r="J32" s="10">
        <f t="shared" si="3"/>
        <v>28.804787320071163</v>
      </c>
      <c r="K32" s="9">
        <f>man!H27</f>
        <v>824</v>
      </c>
      <c r="L32" s="10">
        <f t="shared" si="4"/>
        <v>13.326863981885817</v>
      </c>
      <c r="M32" s="9">
        <f>man!I27</f>
        <v>481</v>
      </c>
      <c r="N32" s="10">
        <f t="shared" si="5"/>
        <v>7.779395115639658</v>
      </c>
    </row>
    <row r="33" spans="1:14" ht="12.75">
      <c r="A33" s="1" t="s">
        <v>26</v>
      </c>
      <c r="B33" s="3" t="s">
        <v>34</v>
      </c>
      <c r="C33" s="9">
        <v>12989</v>
      </c>
      <c r="D33" s="9">
        <f t="shared" si="0"/>
        <v>14304</v>
      </c>
      <c r="E33" s="9">
        <f>man!E28</f>
        <v>2456</v>
      </c>
      <c r="F33" s="10">
        <f t="shared" si="1"/>
        <v>17.170022371364656</v>
      </c>
      <c r="G33" s="9">
        <f>man!F28</f>
        <v>3759</v>
      </c>
      <c r="H33" s="10">
        <f t="shared" si="2"/>
        <v>26.279362416107382</v>
      </c>
      <c r="I33" s="9">
        <f>man!G28</f>
        <v>3962</v>
      </c>
      <c r="J33" s="10">
        <f t="shared" si="3"/>
        <v>27.69854586129754</v>
      </c>
      <c r="K33" s="9">
        <f>man!H28</f>
        <v>2390</v>
      </c>
      <c r="L33" s="10">
        <f t="shared" si="4"/>
        <v>16.7086129753915</v>
      </c>
      <c r="M33" s="9">
        <f>man!I28</f>
        <v>1737</v>
      </c>
      <c r="N33" s="10">
        <f t="shared" si="5"/>
        <v>12.143456375838927</v>
      </c>
    </row>
    <row r="34" spans="1:14" ht="12.75">
      <c r="A34" s="1" t="s">
        <v>20</v>
      </c>
      <c r="B34" s="3" t="s">
        <v>15</v>
      </c>
      <c r="C34" s="9">
        <v>7039</v>
      </c>
      <c r="D34" s="9">
        <f t="shared" si="0"/>
        <v>7208</v>
      </c>
      <c r="E34" s="9">
        <f>man!E29</f>
        <v>1253</v>
      </c>
      <c r="F34" s="10">
        <f t="shared" si="1"/>
        <v>17.3834628190899</v>
      </c>
      <c r="G34" s="9">
        <f>man!F29</f>
        <v>2078</v>
      </c>
      <c r="H34" s="10">
        <f t="shared" si="2"/>
        <v>28.829078801331853</v>
      </c>
      <c r="I34" s="9">
        <f>man!G29</f>
        <v>2027</v>
      </c>
      <c r="J34" s="10">
        <f t="shared" si="3"/>
        <v>28.121531631520536</v>
      </c>
      <c r="K34" s="9">
        <f>man!H29</f>
        <v>1147</v>
      </c>
      <c r="L34" s="10">
        <f t="shared" si="4"/>
        <v>15.912874583795784</v>
      </c>
      <c r="M34" s="9">
        <f>man!I29</f>
        <v>703</v>
      </c>
      <c r="N34" s="10">
        <f t="shared" si="5"/>
        <v>9.75305216426193</v>
      </c>
    </row>
    <row r="35" spans="1:14" ht="12.75">
      <c r="A35" s="1" t="s">
        <v>82</v>
      </c>
      <c r="B35" s="3" t="s">
        <v>54</v>
      </c>
      <c r="C35" s="9">
        <v>10800</v>
      </c>
      <c r="D35" s="9">
        <f t="shared" si="0"/>
        <v>11595</v>
      </c>
      <c r="E35" s="9">
        <f>man!E30</f>
        <v>1592</v>
      </c>
      <c r="F35" s="10">
        <f t="shared" si="1"/>
        <v>13.730056058645967</v>
      </c>
      <c r="G35" s="9">
        <f>man!F30</f>
        <v>3044</v>
      </c>
      <c r="H35" s="10">
        <f t="shared" si="2"/>
        <v>26.252695127210004</v>
      </c>
      <c r="I35" s="9">
        <f>man!G30</f>
        <v>3355</v>
      </c>
      <c r="J35" s="10">
        <f t="shared" si="3"/>
        <v>28.934885726606296</v>
      </c>
      <c r="K35" s="9">
        <f>man!H30</f>
        <v>2191</v>
      </c>
      <c r="L35" s="10">
        <f t="shared" si="4"/>
        <v>18.896075894782232</v>
      </c>
      <c r="M35" s="9">
        <f>man!I30</f>
        <v>1413</v>
      </c>
      <c r="N35" s="10">
        <f t="shared" si="5"/>
        <v>12.186287192755497</v>
      </c>
    </row>
    <row r="36" spans="1:14" ht="12.75">
      <c r="A36" s="1" t="s">
        <v>32</v>
      </c>
      <c r="B36" s="3" t="s">
        <v>52</v>
      </c>
      <c r="C36" s="9">
        <v>8618</v>
      </c>
      <c r="D36" s="9">
        <f t="shared" si="0"/>
        <v>9468</v>
      </c>
      <c r="E36" s="9">
        <f>man!E31</f>
        <v>1245</v>
      </c>
      <c r="F36" s="10">
        <f t="shared" si="1"/>
        <v>13.14955640050697</v>
      </c>
      <c r="G36" s="9">
        <f>man!F31</f>
        <v>2278</v>
      </c>
      <c r="H36" s="10">
        <f t="shared" si="2"/>
        <v>24.059991550485847</v>
      </c>
      <c r="I36" s="9">
        <f>man!G31</f>
        <v>2853</v>
      </c>
      <c r="J36" s="10">
        <f t="shared" si="3"/>
        <v>30.133079847908746</v>
      </c>
      <c r="K36" s="9">
        <f>man!H31</f>
        <v>1795</v>
      </c>
      <c r="L36" s="10">
        <f t="shared" si="4"/>
        <v>18.958597380650613</v>
      </c>
      <c r="M36" s="9">
        <f>man!I31</f>
        <v>1297</v>
      </c>
      <c r="N36" s="10">
        <f t="shared" si="5"/>
        <v>13.698774820447824</v>
      </c>
    </row>
    <row r="37" spans="1:14" ht="12.75">
      <c r="A37" s="1" t="s">
        <v>0</v>
      </c>
      <c r="B37" s="3" t="s">
        <v>55</v>
      </c>
      <c r="C37" s="9">
        <v>7837</v>
      </c>
      <c r="D37" s="9">
        <f t="shared" si="0"/>
        <v>8417</v>
      </c>
      <c r="E37" s="9">
        <f>man!E32</f>
        <v>1337</v>
      </c>
      <c r="F37" s="10">
        <f t="shared" si="1"/>
        <v>15.884519424973268</v>
      </c>
      <c r="G37" s="9">
        <f>man!F32</f>
        <v>2356</v>
      </c>
      <c r="H37" s="10">
        <f t="shared" si="2"/>
        <v>27.99097065462754</v>
      </c>
      <c r="I37" s="9">
        <f>man!G32</f>
        <v>2469</v>
      </c>
      <c r="J37" s="10">
        <f t="shared" si="3"/>
        <v>29.33349174290127</v>
      </c>
      <c r="K37" s="9">
        <f>man!H32</f>
        <v>1343</v>
      </c>
      <c r="L37" s="10">
        <f t="shared" si="4"/>
        <v>15.955803730545327</v>
      </c>
      <c r="M37" s="9">
        <f>man!I32</f>
        <v>912</v>
      </c>
      <c r="N37" s="10">
        <f t="shared" si="5"/>
        <v>10.835214446952596</v>
      </c>
    </row>
    <row r="38" spans="1:14" ht="12.75">
      <c r="A38" s="1" t="s">
        <v>72</v>
      </c>
      <c r="B38" s="3" t="s">
        <v>28</v>
      </c>
      <c r="C38" s="9">
        <v>13508</v>
      </c>
      <c r="D38" s="9">
        <f t="shared" si="0"/>
        <v>14397</v>
      </c>
      <c r="E38" s="9">
        <f>man!E33</f>
        <v>2157</v>
      </c>
      <c r="F38" s="10">
        <f t="shared" si="1"/>
        <v>14.982287976661803</v>
      </c>
      <c r="G38" s="9">
        <f>man!F33</f>
        <v>3794</v>
      </c>
      <c r="H38" s="10">
        <f t="shared" si="2"/>
        <v>26.35271237063277</v>
      </c>
      <c r="I38" s="9">
        <f>man!G33</f>
        <v>3994</v>
      </c>
      <c r="J38" s="10">
        <f t="shared" si="3"/>
        <v>27.741890671667708</v>
      </c>
      <c r="K38" s="9">
        <f>man!H33</f>
        <v>2454</v>
      </c>
      <c r="L38" s="10">
        <f t="shared" si="4"/>
        <v>17.045217753698687</v>
      </c>
      <c r="M38" s="9">
        <f>man!I33</f>
        <v>1998</v>
      </c>
      <c r="N38" s="10">
        <f t="shared" si="5"/>
        <v>13.87789122733903</v>
      </c>
    </row>
    <row r="39" spans="1:14" ht="12.75">
      <c r="A39" s="1" t="s">
        <v>49</v>
      </c>
      <c r="B39" s="3" t="s">
        <v>79</v>
      </c>
      <c r="C39" s="9">
        <v>7676</v>
      </c>
      <c r="D39" s="9">
        <f t="shared" si="0"/>
        <v>8451</v>
      </c>
      <c r="E39" s="9">
        <f>man!E34</f>
        <v>1243</v>
      </c>
      <c r="F39" s="10">
        <f t="shared" si="1"/>
        <v>14.708318542184356</v>
      </c>
      <c r="G39" s="9">
        <f>man!F34</f>
        <v>2331</v>
      </c>
      <c r="H39" s="10">
        <f t="shared" si="2"/>
        <v>27.582534611288605</v>
      </c>
      <c r="I39" s="9">
        <f>man!G34</f>
        <v>2467</v>
      </c>
      <c r="J39" s="10">
        <f t="shared" si="3"/>
        <v>29.19181161992664</v>
      </c>
      <c r="K39" s="9">
        <f>man!H34</f>
        <v>1501</v>
      </c>
      <c r="L39" s="10">
        <f t="shared" si="4"/>
        <v>17.76121169092415</v>
      </c>
      <c r="M39" s="9">
        <f>man!I34</f>
        <v>909</v>
      </c>
      <c r="N39" s="10">
        <f t="shared" si="5"/>
        <v>10.75612353567625</v>
      </c>
    </row>
    <row r="40" spans="1:14" ht="12.75">
      <c r="A40" s="1" t="s">
        <v>76</v>
      </c>
      <c r="B40" s="3" t="s">
        <v>84</v>
      </c>
      <c r="C40" s="9">
        <v>6560</v>
      </c>
      <c r="D40" s="9">
        <f t="shared" si="0"/>
        <v>7482</v>
      </c>
      <c r="E40" s="9">
        <f>man!E35</f>
        <v>1472</v>
      </c>
      <c r="F40" s="10">
        <f t="shared" si="1"/>
        <v>19.673883988238437</v>
      </c>
      <c r="G40" s="9">
        <f>man!F35</f>
        <v>2002</v>
      </c>
      <c r="H40" s="10">
        <f t="shared" si="2"/>
        <v>26.757551456829727</v>
      </c>
      <c r="I40" s="9">
        <f>man!G35</f>
        <v>2119</v>
      </c>
      <c r="J40" s="10">
        <f t="shared" si="3"/>
        <v>28.32130446404705</v>
      </c>
      <c r="K40" s="9">
        <f>man!H35</f>
        <v>1156</v>
      </c>
      <c r="L40" s="10">
        <f t="shared" si="4"/>
        <v>15.45041432771986</v>
      </c>
      <c r="M40" s="9">
        <f>man!I35</f>
        <v>733</v>
      </c>
      <c r="N40" s="10">
        <f t="shared" si="5"/>
        <v>9.79684576316493</v>
      </c>
    </row>
    <row r="41" spans="1:14" ht="12.75">
      <c r="A41" s="1" t="s">
        <v>9</v>
      </c>
      <c r="B41" s="3" t="s">
        <v>35</v>
      </c>
      <c r="C41" s="9">
        <v>9172</v>
      </c>
      <c r="D41" s="9">
        <f t="shared" si="0"/>
        <v>9880</v>
      </c>
      <c r="E41" s="9">
        <f>man!E36</f>
        <v>1382</v>
      </c>
      <c r="F41" s="10">
        <f t="shared" si="1"/>
        <v>13.987854251012147</v>
      </c>
      <c r="G41" s="9">
        <f>man!F36</f>
        <v>2915</v>
      </c>
      <c r="H41" s="10">
        <f t="shared" si="2"/>
        <v>29.50404858299595</v>
      </c>
      <c r="I41" s="9">
        <f>man!G36</f>
        <v>2608</v>
      </c>
      <c r="J41" s="10">
        <f t="shared" si="3"/>
        <v>26.396761133603242</v>
      </c>
      <c r="K41" s="9">
        <f>man!H36</f>
        <v>1775</v>
      </c>
      <c r="L41" s="10">
        <f t="shared" si="4"/>
        <v>17.965587044534413</v>
      </c>
      <c r="M41" s="9">
        <f>man!I36</f>
        <v>1200</v>
      </c>
      <c r="N41" s="10">
        <f t="shared" si="5"/>
        <v>12.145748987854251</v>
      </c>
    </row>
    <row r="42" spans="1:14" ht="12.75">
      <c r="A42" s="1" t="s">
        <v>73</v>
      </c>
      <c r="B42" s="3" t="s">
        <v>78</v>
      </c>
      <c r="C42" s="9">
        <v>10892</v>
      </c>
      <c r="D42" s="9">
        <f t="shared" si="0"/>
        <v>12821</v>
      </c>
      <c r="E42" s="9">
        <f>man!E37</f>
        <v>2091</v>
      </c>
      <c r="F42" s="10">
        <f t="shared" si="1"/>
        <v>16.309180251150458</v>
      </c>
      <c r="G42" s="9">
        <f>man!F37</f>
        <v>3228</v>
      </c>
      <c r="H42" s="10">
        <f t="shared" si="2"/>
        <v>25.177443257156227</v>
      </c>
      <c r="I42" s="9">
        <f>man!G37</f>
        <v>3787</v>
      </c>
      <c r="J42" s="10">
        <f t="shared" si="3"/>
        <v>29.537477575852115</v>
      </c>
      <c r="K42" s="9">
        <f>man!H37</f>
        <v>2267</v>
      </c>
      <c r="L42" s="10">
        <f t="shared" si="4"/>
        <v>17.681928086732704</v>
      </c>
      <c r="M42" s="9">
        <f>man!I37</f>
        <v>1448</v>
      </c>
      <c r="N42" s="10">
        <f t="shared" si="5"/>
        <v>11.293970829108494</v>
      </c>
    </row>
    <row r="43" spans="1:14" ht="12.75">
      <c r="A43" s="1" t="s">
        <v>29</v>
      </c>
      <c r="B43" s="3" t="s">
        <v>75</v>
      </c>
      <c r="C43" s="9">
        <v>6452</v>
      </c>
      <c r="D43" s="9">
        <f t="shared" si="0"/>
        <v>7427</v>
      </c>
      <c r="E43" s="9">
        <f>man!E38</f>
        <v>1067</v>
      </c>
      <c r="F43" s="10">
        <f t="shared" si="1"/>
        <v>14.3665006058974</v>
      </c>
      <c r="G43" s="9">
        <f>man!F38</f>
        <v>1830</v>
      </c>
      <c r="H43" s="10">
        <f t="shared" si="2"/>
        <v>24.639827655850276</v>
      </c>
      <c r="I43" s="9">
        <f>man!G38</f>
        <v>2107</v>
      </c>
      <c r="J43" s="10">
        <f t="shared" si="3"/>
        <v>28.36946277097078</v>
      </c>
      <c r="K43" s="9">
        <f>man!H38</f>
        <v>1252</v>
      </c>
      <c r="L43" s="10">
        <f t="shared" si="4"/>
        <v>16.8574121448768</v>
      </c>
      <c r="M43" s="9">
        <f>man!I38</f>
        <v>1171</v>
      </c>
      <c r="N43" s="10">
        <f t="shared" si="5"/>
        <v>15.76679682240474</v>
      </c>
    </row>
    <row r="44" spans="1:14" ht="12.75">
      <c r="A44" s="1" t="s">
        <v>68</v>
      </c>
      <c r="B44" s="3" t="s">
        <v>14</v>
      </c>
      <c r="C44" s="9">
        <v>12350</v>
      </c>
      <c r="D44" s="9">
        <f t="shared" si="0"/>
        <v>13161</v>
      </c>
      <c r="E44" s="9">
        <f>man!E39</f>
        <v>1981</v>
      </c>
      <c r="F44" s="10">
        <f t="shared" si="1"/>
        <v>15.052047716738851</v>
      </c>
      <c r="G44" s="9">
        <f>man!F39</f>
        <v>3831</v>
      </c>
      <c r="H44" s="10">
        <f t="shared" si="2"/>
        <v>29.108730339639845</v>
      </c>
      <c r="I44" s="9">
        <f>man!G39</f>
        <v>3603</v>
      </c>
      <c r="J44" s="10">
        <f t="shared" si="3"/>
        <v>27.376339183952584</v>
      </c>
      <c r="K44" s="9">
        <f>man!H39</f>
        <v>2250</v>
      </c>
      <c r="L44" s="10">
        <f t="shared" si="4"/>
        <v>17.095965352176886</v>
      </c>
      <c r="M44" s="9">
        <f>man!I39</f>
        <v>1496</v>
      </c>
      <c r="N44" s="10">
        <f t="shared" si="5"/>
        <v>11.366917407491831</v>
      </c>
    </row>
    <row r="45" spans="1:14" ht="12.75">
      <c r="A45" s="1" t="s">
        <v>19</v>
      </c>
      <c r="B45" s="3" t="s">
        <v>81</v>
      </c>
      <c r="C45" s="9">
        <v>5108</v>
      </c>
      <c r="D45" s="9">
        <f t="shared" si="0"/>
        <v>5352</v>
      </c>
      <c r="E45" s="9">
        <f>man!E40</f>
        <v>926</v>
      </c>
      <c r="F45" s="10">
        <f t="shared" si="1"/>
        <v>17.301943198804185</v>
      </c>
      <c r="G45" s="9">
        <f>man!F40</f>
        <v>1518</v>
      </c>
      <c r="H45" s="10">
        <f t="shared" si="2"/>
        <v>28.36322869955157</v>
      </c>
      <c r="I45" s="9">
        <f>man!G40</f>
        <v>1456</v>
      </c>
      <c r="J45" s="10">
        <f t="shared" si="3"/>
        <v>27.204783258594915</v>
      </c>
      <c r="K45" s="9">
        <f>man!H40</f>
        <v>862</v>
      </c>
      <c r="L45" s="10">
        <f t="shared" si="4"/>
        <v>16.10612855007474</v>
      </c>
      <c r="M45" s="9">
        <f>man!I40</f>
        <v>590</v>
      </c>
      <c r="N45" s="10">
        <f t="shared" si="5"/>
        <v>11.02391629297459</v>
      </c>
    </row>
    <row r="46" spans="1:14" ht="12.75">
      <c r="A46" s="1" t="s">
        <v>48</v>
      </c>
      <c r="B46" s="3" t="s">
        <v>17</v>
      </c>
      <c r="C46" s="9">
        <v>7123</v>
      </c>
      <c r="D46" s="9">
        <f t="shared" si="0"/>
        <v>8020</v>
      </c>
      <c r="E46" s="9">
        <f>man!E41</f>
        <v>1203</v>
      </c>
      <c r="F46" s="10">
        <f t="shared" si="1"/>
        <v>15</v>
      </c>
      <c r="G46" s="9">
        <f>man!F41</f>
        <v>2018</v>
      </c>
      <c r="H46" s="10">
        <f t="shared" si="2"/>
        <v>25.16209476309227</v>
      </c>
      <c r="I46" s="9">
        <f>man!G41</f>
        <v>2358</v>
      </c>
      <c r="J46" s="10">
        <f t="shared" si="3"/>
        <v>29.401496259351624</v>
      </c>
      <c r="K46" s="9">
        <f>man!H41</f>
        <v>1489</v>
      </c>
      <c r="L46" s="10">
        <f t="shared" si="4"/>
        <v>18.566084788029926</v>
      </c>
      <c r="M46" s="9">
        <f>man!I41</f>
        <v>952</v>
      </c>
      <c r="N46" s="10">
        <f t="shared" si="5"/>
        <v>11.870324189526185</v>
      </c>
    </row>
    <row r="47" spans="1:14" ht="12.75">
      <c r="A47" s="1" t="s">
        <v>59</v>
      </c>
      <c r="B47" s="3" t="s">
        <v>80</v>
      </c>
      <c r="C47" s="9">
        <v>7662</v>
      </c>
      <c r="D47" s="9">
        <f t="shared" si="0"/>
        <v>8325</v>
      </c>
      <c r="E47" s="9">
        <f>man!E42</f>
        <v>1208</v>
      </c>
      <c r="F47" s="10">
        <f t="shared" si="1"/>
        <v>14.51051051051051</v>
      </c>
      <c r="G47" s="9">
        <f>man!F42</f>
        <v>2135</v>
      </c>
      <c r="H47" s="10">
        <f t="shared" si="2"/>
        <v>25.645645645645647</v>
      </c>
      <c r="I47" s="9">
        <f>man!G42</f>
        <v>2525</v>
      </c>
      <c r="J47" s="10">
        <f t="shared" si="3"/>
        <v>30.33033033033033</v>
      </c>
      <c r="K47" s="9">
        <f>man!H42</f>
        <v>1451</v>
      </c>
      <c r="L47" s="10">
        <f t="shared" si="4"/>
        <v>17.42942942942943</v>
      </c>
      <c r="M47" s="9">
        <f>man!I42</f>
        <v>1006</v>
      </c>
      <c r="N47" s="10">
        <f t="shared" si="5"/>
        <v>12.084084084084084</v>
      </c>
    </row>
    <row r="48" spans="1:14" ht="12.75">
      <c r="A48" s="1" t="s">
        <v>63</v>
      </c>
      <c r="B48" s="3" t="s">
        <v>31</v>
      </c>
      <c r="C48" s="9">
        <v>6462</v>
      </c>
      <c r="D48" s="9">
        <f t="shared" si="0"/>
        <v>6756</v>
      </c>
      <c r="E48" s="9">
        <f>man!E43</f>
        <v>1123</v>
      </c>
      <c r="F48" s="10">
        <f t="shared" si="1"/>
        <v>16.62226169330965</v>
      </c>
      <c r="G48" s="9">
        <f>man!F43</f>
        <v>1772</v>
      </c>
      <c r="H48" s="10">
        <f t="shared" si="2"/>
        <v>26.228537596210778</v>
      </c>
      <c r="I48" s="9">
        <f>man!G43</f>
        <v>1902</v>
      </c>
      <c r="J48" s="10">
        <f t="shared" si="3"/>
        <v>28.152753108348133</v>
      </c>
      <c r="K48" s="9">
        <f>man!H43</f>
        <v>1161</v>
      </c>
      <c r="L48" s="10">
        <f t="shared" si="4"/>
        <v>17.184724689165186</v>
      </c>
      <c r="M48" s="9">
        <f>man!I43</f>
        <v>798</v>
      </c>
      <c r="N48" s="10">
        <f t="shared" si="5"/>
        <v>11.811722912966252</v>
      </c>
    </row>
    <row r="49" spans="2:14" s="2" customFormat="1" ht="12.75">
      <c r="B49" s="3" t="s">
        <v>91</v>
      </c>
      <c r="C49" s="4">
        <f>SUM(C7:C48)</f>
        <v>402829</v>
      </c>
      <c r="D49" s="4">
        <f>SUM(D7:D48)</f>
        <v>433631</v>
      </c>
      <c r="E49" s="4">
        <f aca="true" t="shared" si="6" ref="E49:M49">SUM(E7:E48)</f>
        <v>67651</v>
      </c>
      <c r="F49" s="11">
        <f>E49/D49*100</f>
        <v>15.60105250777735</v>
      </c>
      <c r="G49" s="4">
        <f t="shared" si="6"/>
        <v>120171</v>
      </c>
      <c r="H49" s="11">
        <f>G49/D49*100</f>
        <v>27.712732715142597</v>
      </c>
      <c r="I49" s="4">
        <f t="shared" si="6"/>
        <v>121104</v>
      </c>
      <c r="J49" s="11">
        <f>I49/D49*100</f>
        <v>27.927892609153865</v>
      </c>
      <c r="K49" s="4">
        <f t="shared" si="6"/>
        <v>73254</v>
      </c>
      <c r="L49" s="11">
        <f>K49/D49*100</f>
        <v>16.893164925939335</v>
      </c>
      <c r="M49" s="4">
        <f t="shared" si="6"/>
        <v>51451</v>
      </c>
      <c r="N49" s="11">
        <f>M49/D49*100</f>
        <v>11.865157241986852</v>
      </c>
    </row>
    <row r="50" spans="2:14" ht="60" customHeight="1">
      <c r="B50" s="23" t="s">
        <v>96</v>
      </c>
      <c r="C50" s="23"/>
      <c r="D50" s="23"/>
      <c r="E50" s="23"/>
      <c r="F50" s="23"/>
      <c r="G50" s="23"/>
      <c r="H50" s="23"/>
      <c r="I50" s="23"/>
      <c r="J50" s="23"/>
      <c r="K50" s="23"/>
      <c r="L50" s="23"/>
      <c r="M50" s="23"/>
      <c r="N50" s="23"/>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11911</v>
      </c>
      <c r="D2" s="13">
        <v>12321</v>
      </c>
      <c r="E2" s="13">
        <v>2376</v>
      </c>
      <c r="F2" s="13">
        <v>3360</v>
      </c>
      <c r="G2" s="13">
        <v>3443</v>
      </c>
      <c r="H2" s="13">
        <v>1977</v>
      </c>
      <c r="I2" s="13">
        <v>1165</v>
      </c>
    </row>
    <row r="3" spans="1:9" ht="12.75">
      <c r="A3" s="13" t="s">
        <v>47</v>
      </c>
      <c r="B3" s="13" t="s">
        <v>11</v>
      </c>
      <c r="C3" s="13">
        <v>10751</v>
      </c>
      <c r="D3" s="13">
        <v>11760</v>
      </c>
      <c r="E3" s="13">
        <v>1776</v>
      </c>
      <c r="F3" s="13">
        <v>2955</v>
      </c>
      <c r="G3" s="13">
        <v>3430</v>
      </c>
      <c r="H3" s="13">
        <v>2133</v>
      </c>
      <c r="I3" s="13">
        <v>1466</v>
      </c>
    </row>
    <row r="4" spans="1:9" ht="12.75">
      <c r="A4" s="13" t="s">
        <v>58</v>
      </c>
      <c r="B4" s="13" t="s">
        <v>13</v>
      </c>
      <c r="C4" s="13">
        <v>11308</v>
      </c>
      <c r="D4" s="13">
        <v>12022</v>
      </c>
      <c r="E4" s="13">
        <v>1741</v>
      </c>
      <c r="F4" s="13">
        <v>3285</v>
      </c>
      <c r="G4" s="13">
        <v>3543</v>
      </c>
      <c r="H4" s="13">
        <v>2022</v>
      </c>
      <c r="I4" s="13">
        <v>1431</v>
      </c>
    </row>
    <row r="5" spans="1:9" ht="12.75">
      <c r="A5" s="13" t="s">
        <v>2</v>
      </c>
      <c r="B5" s="13" t="s">
        <v>62</v>
      </c>
      <c r="C5" s="13">
        <v>10967</v>
      </c>
      <c r="D5" s="13">
        <v>12186</v>
      </c>
      <c r="E5" s="13">
        <v>1782</v>
      </c>
      <c r="F5" s="13">
        <v>3180</v>
      </c>
      <c r="G5" s="13">
        <v>3374</v>
      </c>
      <c r="H5" s="13">
        <v>2208</v>
      </c>
      <c r="I5" s="13">
        <v>1642</v>
      </c>
    </row>
    <row r="6" spans="1:9" ht="12.75">
      <c r="A6" s="13" t="s">
        <v>1</v>
      </c>
      <c r="B6" s="13" t="s">
        <v>60</v>
      </c>
      <c r="C6" s="13">
        <v>15461</v>
      </c>
      <c r="D6" s="13">
        <v>15940</v>
      </c>
      <c r="E6" s="13">
        <v>3158</v>
      </c>
      <c r="F6" s="13">
        <v>4871</v>
      </c>
      <c r="G6" s="13">
        <v>4352</v>
      </c>
      <c r="H6" s="13">
        <v>2292</v>
      </c>
      <c r="I6" s="13">
        <v>1267</v>
      </c>
    </row>
    <row r="7" spans="1:9" ht="12.75">
      <c r="A7" s="13" t="s">
        <v>21</v>
      </c>
      <c r="B7" s="13" t="s">
        <v>70</v>
      </c>
      <c r="C7" s="13">
        <v>9182</v>
      </c>
      <c r="D7" s="13">
        <v>10164</v>
      </c>
      <c r="E7" s="13">
        <v>1734</v>
      </c>
      <c r="F7" s="13">
        <v>2496</v>
      </c>
      <c r="G7" s="13">
        <v>2724</v>
      </c>
      <c r="H7" s="13">
        <v>1850</v>
      </c>
      <c r="I7" s="13">
        <v>1360</v>
      </c>
    </row>
    <row r="8" spans="1:9" ht="12.75">
      <c r="A8" s="13" t="s">
        <v>18</v>
      </c>
      <c r="B8" s="13" t="s">
        <v>37</v>
      </c>
      <c r="C8" s="13">
        <v>7604</v>
      </c>
      <c r="D8" s="13">
        <v>8092</v>
      </c>
      <c r="E8" s="13">
        <v>1171</v>
      </c>
      <c r="F8" s="13">
        <v>2147</v>
      </c>
      <c r="G8" s="13">
        <v>2514</v>
      </c>
      <c r="H8" s="13">
        <v>1428</v>
      </c>
      <c r="I8" s="13">
        <v>832</v>
      </c>
    </row>
    <row r="9" spans="1:9" ht="12.75">
      <c r="A9" s="13" t="s">
        <v>22</v>
      </c>
      <c r="B9" s="13" t="s">
        <v>74</v>
      </c>
      <c r="C9" s="13">
        <v>10319</v>
      </c>
      <c r="D9" s="13">
        <v>10583</v>
      </c>
      <c r="E9" s="13">
        <v>1470</v>
      </c>
      <c r="F9" s="13">
        <v>3173</v>
      </c>
      <c r="G9" s="13">
        <v>2792</v>
      </c>
      <c r="H9" s="13">
        <v>1809</v>
      </c>
      <c r="I9" s="13">
        <v>1339</v>
      </c>
    </row>
    <row r="10" spans="1:9" ht="12.75">
      <c r="A10" s="13" t="s">
        <v>24</v>
      </c>
      <c r="B10" s="13" t="s">
        <v>71</v>
      </c>
      <c r="C10" s="13">
        <v>6136</v>
      </c>
      <c r="D10" s="13">
        <v>6496</v>
      </c>
      <c r="E10" s="13">
        <v>836</v>
      </c>
      <c r="F10" s="13">
        <v>1661</v>
      </c>
      <c r="G10" s="13">
        <v>1911</v>
      </c>
      <c r="H10" s="13">
        <v>1200</v>
      </c>
      <c r="I10" s="13">
        <v>888</v>
      </c>
    </row>
    <row r="11" spans="1:9" ht="12.75">
      <c r="A11" s="13" t="s">
        <v>30</v>
      </c>
      <c r="B11" s="13" t="s">
        <v>45</v>
      </c>
      <c r="C11" s="13">
        <v>32468</v>
      </c>
      <c r="D11" s="13">
        <v>33490</v>
      </c>
      <c r="E11" s="13">
        <v>4451</v>
      </c>
      <c r="F11" s="13">
        <v>11030</v>
      </c>
      <c r="G11" s="13">
        <v>8578</v>
      </c>
      <c r="H11" s="13">
        <v>5262</v>
      </c>
      <c r="I11" s="13">
        <v>4169</v>
      </c>
    </row>
    <row r="12" spans="1:9" ht="12.75">
      <c r="A12" s="13" t="s">
        <v>77</v>
      </c>
      <c r="B12" s="13" t="s">
        <v>16</v>
      </c>
      <c r="C12" s="13">
        <v>7051</v>
      </c>
      <c r="D12" s="13">
        <v>7383</v>
      </c>
      <c r="E12" s="13">
        <v>1109</v>
      </c>
      <c r="F12" s="13">
        <v>1863</v>
      </c>
      <c r="G12" s="13">
        <v>2140</v>
      </c>
      <c r="H12" s="13">
        <v>1355</v>
      </c>
      <c r="I12" s="13">
        <v>916</v>
      </c>
    </row>
    <row r="13" spans="1:9" ht="12.75">
      <c r="A13" s="13" t="s">
        <v>64</v>
      </c>
      <c r="B13" s="13" t="s">
        <v>12</v>
      </c>
      <c r="C13" s="13">
        <v>5523</v>
      </c>
      <c r="D13" s="13">
        <v>5881</v>
      </c>
      <c r="E13" s="13">
        <v>921</v>
      </c>
      <c r="F13" s="13">
        <v>1547</v>
      </c>
      <c r="G13" s="13">
        <v>1625</v>
      </c>
      <c r="H13" s="13">
        <v>989</v>
      </c>
      <c r="I13" s="13">
        <v>799</v>
      </c>
    </row>
    <row r="14" spans="1:9" ht="12.75">
      <c r="A14" s="13" t="s">
        <v>38</v>
      </c>
      <c r="B14" s="13" t="s">
        <v>3</v>
      </c>
      <c r="C14" s="13">
        <v>4623</v>
      </c>
      <c r="D14" s="13">
        <v>4934</v>
      </c>
      <c r="E14" s="13">
        <v>788</v>
      </c>
      <c r="F14" s="13">
        <v>1268</v>
      </c>
      <c r="G14" s="13">
        <v>1445</v>
      </c>
      <c r="H14" s="13">
        <v>830</v>
      </c>
      <c r="I14" s="13">
        <v>603</v>
      </c>
    </row>
    <row r="15" spans="1:9" ht="12.75">
      <c r="A15" s="13" t="s">
        <v>51</v>
      </c>
      <c r="B15" s="13" t="s">
        <v>43</v>
      </c>
      <c r="C15" s="13">
        <v>17975</v>
      </c>
      <c r="D15" s="13">
        <v>18425</v>
      </c>
      <c r="E15" s="13">
        <v>2918</v>
      </c>
      <c r="F15" s="13">
        <v>5504</v>
      </c>
      <c r="G15" s="13">
        <v>4824</v>
      </c>
      <c r="H15" s="13">
        <v>3113</v>
      </c>
      <c r="I15" s="13">
        <v>2066</v>
      </c>
    </row>
    <row r="16" spans="1:9" ht="12.75">
      <c r="A16" s="13" t="s">
        <v>23</v>
      </c>
      <c r="B16" s="13" t="s">
        <v>40</v>
      </c>
      <c r="C16" s="13">
        <v>11699</v>
      </c>
      <c r="D16" s="13">
        <v>12459</v>
      </c>
      <c r="E16" s="13">
        <v>1825</v>
      </c>
      <c r="F16" s="13">
        <v>3136</v>
      </c>
      <c r="G16" s="13">
        <v>3305</v>
      </c>
      <c r="H16" s="13">
        <v>2317</v>
      </c>
      <c r="I16" s="13">
        <v>1876</v>
      </c>
    </row>
    <row r="17" spans="1:9" ht="12.75">
      <c r="A17" s="13" t="s">
        <v>53</v>
      </c>
      <c r="B17" s="13" t="s">
        <v>4</v>
      </c>
      <c r="C17" s="13">
        <v>4645</v>
      </c>
      <c r="D17" s="13">
        <v>4992</v>
      </c>
      <c r="E17" s="13">
        <v>700</v>
      </c>
      <c r="F17" s="13">
        <v>1498</v>
      </c>
      <c r="G17" s="13">
        <v>1440</v>
      </c>
      <c r="H17" s="13">
        <v>820</v>
      </c>
      <c r="I17" s="13">
        <v>534</v>
      </c>
    </row>
    <row r="18" spans="1:9" ht="12.75">
      <c r="A18" s="13" t="s">
        <v>8</v>
      </c>
      <c r="B18" s="13" t="s">
        <v>36</v>
      </c>
      <c r="C18" s="13">
        <v>10589</v>
      </c>
      <c r="D18" s="13">
        <v>12019</v>
      </c>
      <c r="E18" s="13">
        <v>2050</v>
      </c>
      <c r="F18" s="13">
        <v>3185</v>
      </c>
      <c r="G18" s="13">
        <v>3222</v>
      </c>
      <c r="H18" s="13">
        <v>2007</v>
      </c>
      <c r="I18" s="13">
        <v>1555</v>
      </c>
    </row>
    <row r="19" spans="1:9" ht="12.75">
      <c r="A19" s="13" t="s">
        <v>69</v>
      </c>
      <c r="B19" s="13" t="s">
        <v>42</v>
      </c>
      <c r="C19" s="13">
        <v>12165</v>
      </c>
      <c r="D19" s="13">
        <v>13171</v>
      </c>
      <c r="E19" s="13">
        <v>2297</v>
      </c>
      <c r="F19" s="13">
        <v>3745</v>
      </c>
      <c r="G19" s="13">
        <v>3574</v>
      </c>
      <c r="H19" s="13">
        <v>2038</v>
      </c>
      <c r="I19" s="13">
        <v>1517</v>
      </c>
    </row>
    <row r="20" spans="1:9" ht="12.75">
      <c r="A20" s="13" t="s">
        <v>6</v>
      </c>
      <c r="B20" s="13" t="s">
        <v>57</v>
      </c>
      <c r="C20" s="13">
        <v>8031</v>
      </c>
      <c r="D20" s="13">
        <v>9244</v>
      </c>
      <c r="E20" s="13">
        <v>1306</v>
      </c>
      <c r="F20" s="13">
        <v>2411</v>
      </c>
      <c r="G20" s="13">
        <v>2698</v>
      </c>
      <c r="H20" s="13">
        <v>1714</v>
      </c>
      <c r="I20" s="13">
        <v>1115</v>
      </c>
    </row>
    <row r="21" spans="1:9" ht="12.75">
      <c r="A21" s="13" t="s">
        <v>10</v>
      </c>
      <c r="B21" s="13" t="s">
        <v>65</v>
      </c>
      <c r="C21" s="13">
        <v>3004</v>
      </c>
      <c r="D21" s="13">
        <v>3152</v>
      </c>
      <c r="E21" s="13">
        <v>584</v>
      </c>
      <c r="F21" s="13">
        <v>761</v>
      </c>
      <c r="G21" s="13">
        <v>864</v>
      </c>
      <c r="H21" s="13">
        <v>477</v>
      </c>
      <c r="I21" s="13">
        <v>466</v>
      </c>
    </row>
    <row r="22" spans="1:9" ht="12.75">
      <c r="A22" s="13" t="s">
        <v>61</v>
      </c>
      <c r="B22" s="13" t="s">
        <v>25</v>
      </c>
      <c r="C22" s="13">
        <v>6640</v>
      </c>
      <c r="D22" s="13">
        <v>6851</v>
      </c>
      <c r="E22" s="13">
        <v>1422</v>
      </c>
      <c r="F22" s="13">
        <v>2139</v>
      </c>
      <c r="G22" s="13">
        <v>1776</v>
      </c>
      <c r="H22" s="13">
        <v>956</v>
      </c>
      <c r="I22" s="13">
        <v>558</v>
      </c>
    </row>
    <row r="23" spans="1:9" ht="12.75">
      <c r="A23" s="13" t="s">
        <v>27</v>
      </c>
      <c r="B23" s="13" t="s">
        <v>41</v>
      </c>
      <c r="C23" s="13">
        <v>9443</v>
      </c>
      <c r="D23" s="13">
        <v>11115</v>
      </c>
      <c r="E23" s="13">
        <v>1494</v>
      </c>
      <c r="F23" s="13">
        <v>3260</v>
      </c>
      <c r="G23" s="13">
        <v>3234</v>
      </c>
      <c r="H23" s="13">
        <v>1869</v>
      </c>
      <c r="I23" s="13">
        <v>1258</v>
      </c>
    </row>
    <row r="24" spans="1:9" ht="12.75">
      <c r="A24" s="13" t="s">
        <v>46</v>
      </c>
      <c r="B24" s="13" t="s">
        <v>56</v>
      </c>
      <c r="C24" s="13">
        <v>8746</v>
      </c>
      <c r="D24" s="13">
        <v>9207</v>
      </c>
      <c r="E24" s="13">
        <v>1239</v>
      </c>
      <c r="F24" s="13">
        <v>2288</v>
      </c>
      <c r="G24" s="13">
        <v>2582</v>
      </c>
      <c r="H24" s="13">
        <v>1728</v>
      </c>
      <c r="I24" s="13">
        <v>1370</v>
      </c>
    </row>
    <row r="25" spans="1:9" ht="12.75">
      <c r="A25" s="13" t="s">
        <v>5</v>
      </c>
      <c r="B25" s="13" t="s">
        <v>33</v>
      </c>
      <c r="C25" s="13">
        <v>4124</v>
      </c>
      <c r="D25" s="13">
        <v>4465</v>
      </c>
      <c r="E25" s="13">
        <v>655</v>
      </c>
      <c r="F25" s="13">
        <v>1107</v>
      </c>
      <c r="G25" s="13">
        <v>1355</v>
      </c>
      <c r="H25" s="13">
        <v>807</v>
      </c>
      <c r="I25" s="13">
        <v>541</v>
      </c>
    </row>
    <row r="26" spans="1:9" ht="12.75">
      <c r="A26" s="13" t="s">
        <v>83</v>
      </c>
      <c r="B26" s="13" t="s">
        <v>44</v>
      </c>
      <c r="C26" s="13">
        <v>16297</v>
      </c>
      <c r="D26" s="13">
        <v>18032</v>
      </c>
      <c r="E26" s="13">
        <v>3194</v>
      </c>
      <c r="F26" s="13">
        <v>5233</v>
      </c>
      <c r="G26" s="13">
        <v>4986</v>
      </c>
      <c r="H26" s="13">
        <v>2745</v>
      </c>
      <c r="I26" s="13">
        <v>1874</v>
      </c>
    </row>
    <row r="27" spans="1:9" ht="12.75">
      <c r="A27" s="13" t="s">
        <v>67</v>
      </c>
      <c r="B27" s="13" t="s">
        <v>50</v>
      </c>
      <c r="C27" s="13">
        <v>5928</v>
      </c>
      <c r="D27" s="13">
        <v>6183</v>
      </c>
      <c r="E27" s="13">
        <v>918</v>
      </c>
      <c r="F27" s="13">
        <v>2179</v>
      </c>
      <c r="G27" s="13">
        <v>1781</v>
      </c>
      <c r="H27" s="13">
        <v>824</v>
      </c>
      <c r="I27" s="13">
        <v>481</v>
      </c>
    </row>
    <row r="28" spans="1:9" ht="12.75">
      <c r="A28" s="13" t="s">
        <v>26</v>
      </c>
      <c r="B28" s="13" t="s">
        <v>34</v>
      </c>
      <c r="C28" s="13">
        <v>12996</v>
      </c>
      <c r="D28" s="13">
        <v>14304</v>
      </c>
      <c r="E28" s="13">
        <v>2456</v>
      </c>
      <c r="F28" s="13">
        <v>3759</v>
      </c>
      <c r="G28" s="13">
        <v>3962</v>
      </c>
      <c r="H28" s="13">
        <v>2390</v>
      </c>
      <c r="I28" s="13">
        <v>1737</v>
      </c>
    </row>
    <row r="29" spans="1:9" ht="12.75">
      <c r="A29" s="13" t="s">
        <v>20</v>
      </c>
      <c r="B29" s="13" t="s">
        <v>15</v>
      </c>
      <c r="C29" s="13">
        <v>7035</v>
      </c>
      <c r="D29" s="13">
        <v>7208</v>
      </c>
      <c r="E29" s="13">
        <v>1253</v>
      </c>
      <c r="F29" s="13">
        <v>2078</v>
      </c>
      <c r="G29" s="13">
        <v>2027</v>
      </c>
      <c r="H29" s="13">
        <v>1147</v>
      </c>
      <c r="I29" s="13">
        <v>703</v>
      </c>
    </row>
    <row r="30" spans="1:9" ht="12.75">
      <c r="A30" s="13" t="s">
        <v>82</v>
      </c>
      <c r="B30" s="13" t="s">
        <v>54</v>
      </c>
      <c r="C30" s="13">
        <v>10801</v>
      </c>
      <c r="D30" s="13">
        <v>11595</v>
      </c>
      <c r="E30" s="13">
        <v>1592</v>
      </c>
      <c r="F30" s="13">
        <v>3044</v>
      </c>
      <c r="G30" s="13">
        <v>3355</v>
      </c>
      <c r="H30" s="13">
        <v>2191</v>
      </c>
      <c r="I30" s="13">
        <v>1413</v>
      </c>
    </row>
    <row r="31" spans="1:9" ht="12.75">
      <c r="A31" s="13" t="s">
        <v>32</v>
      </c>
      <c r="B31" s="13" t="s">
        <v>52</v>
      </c>
      <c r="C31" s="13">
        <v>8620</v>
      </c>
      <c r="D31" s="13">
        <v>9468</v>
      </c>
      <c r="E31" s="13">
        <v>1245</v>
      </c>
      <c r="F31" s="13">
        <v>2278</v>
      </c>
      <c r="G31" s="13">
        <v>2853</v>
      </c>
      <c r="H31" s="13">
        <v>1795</v>
      </c>
      <c r="I31" s="13">
        <v>1297</v>
      </c>
    </row>
    <row r="32" spans="1:9" ht="12.75">
      <c r="A32" s="13" t="s">
        <v>0</v>
      </c>
      <c r="B32" s="13" t="s">
        <v>55</v>
      </c>
      <c r="C32" s="13">
        <v>7837</v>
      </c>
      <c r="D32" s="13">
        <v>8417</v>
      </c>
      <c r="E32" s="13">
        <v>1337</v>
      </c>
      <c r="F32" s="13">
        <v>2356</v>
      </c>
      <c r="G32" s="13">
        <v>2469</v>
      </c>
      <c r="H32" s="13">
        <v>1343</v>
      </c>
      <c r="I32" s="13">
        <v>912</v>
      </c>
    </row>
    <row r="33" spans="1:9" ht="12.75">
      <c r="A33" s="13" t="s">
        <v>72</v>
      </c>
      <c r="B33" s="13" t="s">
        <v>28</v>
      </c>
      <c r="C33" s="13">
        <v>13502</v>
      </c>
      <c r="D33" s="13">
        <v>14397</v>
      </c>
      <c r="E33" s="13">
        <v>2157</v>
      </c>
      <c r="F33" s="13">
        <v>3794</v>
      </c>
      <c r="G33" s="13">
        <v>3994</v>
      </c>
      <c r="H33" s="13">
        <v>2454</v>
      </c>
      <c r="I33" s="13">
        <v>1998</v>
      </c>
    </row>
    <row r="34" spans="1:9" ht="12.75">
      <c r="A34" s="13" t="s">
        <v>49</v>
      </c>
      <c r="B34" s="13" t="s">
        <v>79</v>
      </c>
      <c r="C34" s="13">
        <v>7676</v>
      </c>
      <c r="D34" s="13">
        <v>8451</v>
      </c>
      <c r="E34" s="13">
        <v>1243</v>
      </c>
      <c r="F34" s="13">
        <v>2331</v>
      </c>
      <c r="G34" s="13">
        <v>2467</v>
      </c>
      <c r="H34" s="13">
        <v>1501</v>
      </c>
      <c r="I34" s="13">
        <v>909</v>
      </c>
    </row>
    <row r="35" spans="1:9" ht="12.75">
      <c r="A35" s="13" t="s">
        <v>76</v>
      </c>
      <c r="B35" s="13" t="s">
        <v>84</v>
      </c>
      <c r="C35" s="13">
        <v>6560</v>
      </c>
      <c r="D35" s="13">
        <v>7482</v>
      </c>
      <c r="E35" s="13">
        <v>1472</v>
      </c>
      <c r="F35" s="13">
        <v>2002</v>
      </c>
      <c r="G35" s="13">
        <v>2119</v>
      </c>
      <c r="H35" s="13">
        <v>1156</v>
      </c>
      <c r="I35" s="13">
        <v>733</v>
      </c>
    </row>
    <row r="36" spans="1:9" ht="12.75">
      <c r="A36" s="13" t="s">
        <v>9</v>
      </c>
      <c r="B36" s="13" t="s">
        <v>35</v>
      </c>
      <c r="C36" s="13">
        <v>9172</v>
      </c>
      <c r="D36" s="13">
        <v>9880</v>
      </c>
      <c r="E36" s="13">
        <v>1382</v>
      </c>
      <c r="F36" s="13">
        <v>2915</v>
      </c>
      <c r="G36" s="13">
        <v>2608</v>
      </c>
      <c r="H36" s="13">
        <v>1775</v>
      </c>
      <c r="I36" s="13">
        <v>1200</v>
      </c>
    </row>
    <row r="37" spans="1:9" ht="12.75">
      <c r="A37" s="13" t="s">
        <v>73</v>
      </c>
      <c r="B37" s="13" t="s">
        <v>78</v>
      </c>
      <c r="C37" s="13">
        <v>10892</v>
      </c>
      <c r="D37" s="13">
        <v>12821</v>
      </c>
      <c r="E37" s="13">
        <v>2091</v>
      </c>
      <c r="F37" s="13">
        <v>3228</v>
      </c>
      <c r="G37" s="13">
        <v>3787</v>
      </c>
      <c r="H37" s="13">
        <v>2267</v>
      </c>
      <c r="I37" s="13">
        <v>1448</v>
      </c>
    </row>
    <row r="38" spans="1:9" ht="12.75">
      <c r="A38" s="13" t="s">
        <v>29</v>
      </c>
      <c r="B38" s="13" t="s">
        <v>75</v>
      </c>
      <c r="C38" s="13">
        <v>6451</v>
      </c>
      <c r="D38" s="13">
        <v>7427</v>
      </c>
      <c r="E38" s="13">
        <v>1067</v>
      </c>
      <c r="F38" s="13">
        <v>1830</v>
      </c>
      <c r="G38" s="13">
        <v>2107</v>
      </c>
      <c r="H38" s="13">
        <v>1252</v>
      </c>
      <c r="I38" s="13">
        <v>1171</v>
      </c>
    </row>
    <row r="39" spans="1:9" ht="12.75">
      <c r="A39" s="13" t="s">
        <v>68</v>
      </c>
      <c r="B39" s="13" t="s">
        <v>14</v>
      </c>
      <c r="C39" s="13">
        <v>12342</v>
      </c>
      <c r="D39" s="13">
        <v>13161</v>
      </c>
      <c r="E39" s="13">
        <v>1981</v>
      </c>
      <c r="F39" s="13">
        <v>3831</v>
      </c>
      <c r="G39" s="13">
        <v>3603</v>
      </c>
      <c r="H39" s="13">
        <v>2250</v>
      </c>
      <c r="I39" s="13">
        <v>1496</v>
      </c>
    </row>
    <row r="40" spans="1:9" ht="12.75">
      <c r="A40" s="13" t="s">
        <v>19</v>
      </c>
      <c r="B40" s="13" t="s">
        <v>81</v>
      </c>
      <c r="C40" s="13">
        <v>5109</v>
      </c>
      <c r="D40" s="13">
        <v>5352</v>
      </c>
      <c r="E40" s="13">
        <v>926</v>
      </c>
      <c r="F40" s="13">
        <v>1518</v>
      </c>
      <c r="G40" s="13">
        <v>1456</v>
      </c>
      <c r="H40" s="13">
        <v>862</v>
      </c>
      <c r="I40" s="13">
        <v>590</v>
      </c>
    </row>
    <row r="41" spans="1:9" ht="12.75">
      <c r="A41" s="13" t="s">
        <v>48</v>
      </c>
      <c r="B41" s="13" t="s">
        <v>17</v>
      </c>
      <c r="C41" s="13">
        <v>7123</v>
      </c>
      <c r="D41" s="13">
        <v>8020</v>
      </c>
      <c r="E41" s="13">
        <v>1203</v>
      </c>
      <c r="F41" s="13">
        <v>2018</v>
      </c>
      <c r="G41" s="13">
        <v>2358</v>
      </c>
      <c r="H41" s="13">
        <v>1489</v>
      </c>
      <c r="I41" s="13">
        <v>952</v>
      </c>
    </row>
    <row r="42" spans="1:9" ht="12.75">
      <c r="A42" s="13" t="s">
        <v>59</v>
      </c>
      <c r="B42" s="13" t="s">
        <v>80</v>
      </c>
      <c r="C42" s="13">
        <v>7661</v>
      </c>
      <c r="D42" s="13">
        <v>8325</v>
      </c>
      <c r="E42" s="13">
        <v>1208</v>
      </c>
      <c r="F42" s="13">
        <v>2135</v>
      </c>
      <c r="G42" s="13">
        <v>2525</v>
      </c>
      <c r="H42" s="13">
        <v>1451</v>
      </c>
      <c r="I42" s="13">
        <v>1006</v>
      </c>
    </row>
    <row r="43" spans="1:9" ht="12.75">
      <c r="A43" s="13" t="s">
        <v>63</v>
      </c>
      <c r="B43" s="13" t="s">
        <v>31</v>
      </c>
      <c r="C43" s="13">
        <v>6462</v>
      </c>
      <c r="D43" s="13">
        <v>6756</v>
      </c>
      <c r="E43" s="13">
        <v>1123</v>
      </c>
      <c r="F43" s="13">
        <v>1772</v>
      </c>
      <c r="G43" s="13">
        <v>1902</v>
      </c>
      <c r="H43" s="13">
        <v>1161</v>
      </c>
      <c r="I43" s="13">
        <v>798</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2015-08-06T13:05:14Z</dcterms:modified>
  <cp:category/>
  <cp:version/>
  <cp:contentType/>
  <cp:contentStatus/>
</cp:coreProperties>
</file>