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<sst xmlns="http://schemas.openxmlformats.org/spreadsheetml/2006/main" count="201" uniqueCount="108">
  <si>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</si>
  <si>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</si>
  <si>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</si>
  <si>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</si>
  <si>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</si>
  <si>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</si>
  <si>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</si>
  <si>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</si>
  <si>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</si>
  <si>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</si>
  <si>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</si>
  <si>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</si>
  <si>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</si>
  <si>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</si>
  <si>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</si>
  <si>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</si>
  <si>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</si>
  <si>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</si>
  <si>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</si>
  <si>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</si>
  <si>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</si>
  <si>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</si>
  <si>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</si>
  <si>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</si>
  <si>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</si>
  <si>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</si>
  <si>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</si>
  <si>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</si>
  <si>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</si>
  <si>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</si>
  <si>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</si>
  <si>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</si>
  <si>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</si>
  <si>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</si>
  <si>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</si>
  <si>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</si>
  <si>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</si>
  <si>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</si>
  <si>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</si>
  <si>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</si>
  <si>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</si>
  <si>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</si>
  <si>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</si>
  <si>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</si>
  <si>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</si>
  <si>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</si>
  <si>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</si>
  <si>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</si>
  <si>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</si>
  <si>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</si>
  <si>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</si>
  <si>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</si>
  <si>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</si>
  <si>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</si>
  <si>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</si>
  <si>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</si>
  <si>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</si>
  <si>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</si>
  <si>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</si>
  <si>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</si>
  <si>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</si>
  <si>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</si>
  <si>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</si>
  <si>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</si>
  <si>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</si>
  <si>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</si>
  <si>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</si>
  <si>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</si>
  <si>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</si>
  <si>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</si>
  <si>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</si>
  <si>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</si>
  <si>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</si>
  <si>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</si>
  <si>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</si>
  <si>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</si>
  <si>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</si>
  <si>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</si>
  <si>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</si>
  <si>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</si>
  <si>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</si>
  <si>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</si>
  <si>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</si>
  <si>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</si>
  <si>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</si>
  <si>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</si>
  <si>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</si>
  <si>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</si>
  <si>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</si>
  <si>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</si>
  <si>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</si>
  <si>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</si>
  <si>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</si>
  <si>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</si>
  <si>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</si>
  <si>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</si>
  <si>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</si>
  <si>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</si>
  <si>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</si>
  <si>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</si>
  <si>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</si>
  <si>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</si>
  <si>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</si>
  <si>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</si>
  <si>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</si>
  <si>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</si>
  <si>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</si>
  <si>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28.02.2015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</si>
</sst>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ht="12" customHeight="1">
      <c r="B3" s="3"/>
    </row>
    <row r="4" spans="2:14" s="11" customFormat="1" ht="18" customHeight="1">
      <c r="B4" s="25" t="s">
        <v>85</v>
      </c>
      <c r="C4" s="28" t="s">
        <v>90</v>
      </c>
      <c r="D4" s="19" t="s">
        <v>92</v>
      </c>
      <c r="E4" s="22" t="s">
        <v>93</v>
      </c>
      <c r="F4" s="22"/>
      <c r="G4" s="22"/>
      <c r="H4" s="22"/>
      <c r="I4" s="22"/>
      <c r="J4" s="22"/>
      <c r="K4" s="22"/>
      <c r="L4" s="22"/>
      <c r="M4" s="22"/>
      <c r="N4" s="22"/>
    </row>
    <row r="5" spans="2:14" s="11" customFormat="1" ht="15.75" customHeight="1">
      <c r="B5" s="26"/>
      <c r="C5" s="29"/>
      <c r="D5" s="20"/>
      <c r="E5" s="22" t="s">
        <v>96</v>
      </c>
      <c r="F5" s="22"/>
      <c r="G5" s="22" t="s">
        <v>86</v>
      </c>
      <c r="H5" s="22"/>
      <c r="I5" s="22" t="s">
        <v>87</v>
      </c>
      <c r="J5" s="22"/>
      <c r="K5" s="22" t="s">
        <v>88</v>
      </c>
      <c r="L5" s="22"/>
      <c r="M5" s="22" t="s">
        <v>89</v>
      </c>
      <c r="N5" s="22"/>
    </row>
    <row r="6" spans="1:14" s="11" customFormat="1" ht="12.75" customHeight="1" hidden="1">
      <c r="A6" s="12" t="s">
        <v>39</v>
      </c>
      <c r="B6" s="26"/>
      <c r="C6" s="29"/>
      <c r="D6" s="20"/>
      <c r="E6" s="9"/>
      <c r="F6" s="9"/>
      <c r="G6" s="9"/>
      <c r="H6" s="9"/>
      <c r="I6" s="9"/>
      <c r="J6" s="9"/>
      <c r="K6" s="9"/>
      <c r="L6" s="9"/>
      <c r="M6" s="9"/>
      <c r="N6" s="9"/>
    </row>
    <row r="7" spans="1:14" s="11" customFormat="1" ht="12.75">
      <c r="A7" s="12"/>
      <c r="B7" s="27"/>
      <c r="C7" s="30"/>
      <c r="D7" s="21"/>
      <c r="E7" s="9" t="s">
        <v>94</v>
      </c>
      <c r="F7" s="9" t="s">
        <v>95</v>
      </c>
      <c r="G7" s="9" t="s">
        <v>94</v>
      </c>
      <c r="H7" s="9" t="s">
        <v>95</v>
      </c>
      <c r="I7" s="9" t="s">
        <v>94</v>
      </c>
      <c r="J7" s="9" t="s">
        <v>95</v>
      </c>
      <c r="K7" s="9" t="s">
        <v>94</v>
      </c>
      <c r="L7" s="9" t="s">
        <v>95</v>
      </c>
      <c r="M7" s="9" t="s">
        <v>94</v>
      </c>
      <c r="N7" s="9" t="s">
        <v>95</v>
      </c>
    </row>
    <row r="8" spans="1:14" ht="12.75">
      <c r="A8" s="1" t="s">
        <v>66</v>
      </c>
      <c r="B8" s="4" t="s">
        <v>7</v>
      </c>
      <c r="C8" s="18">
        <v>10901</v>
      </c>
      <c r="D8" s="5">
        <f>E8+G8+I8+K8+M8</f>
        <v>18935</v>
      </c>
      <c r="E8" s="10">
        <f>man!E2</f>
        <v>2077</v>
      </c>
      <c r="F8" s="13">
        <f>E8/D8*100</f>
        <v>10.969104832321099</v>
      </c>
      <c r="G8" s="10">
        <f>man!F2</f>
        <v>5258</v>
      </c>
      <c r="H8" s="13">
        <f>G8/D8*100</f>
        <v>27.76868233430156</v>
      </c>
      <c r="I8" s="17">
        <f>man!G2</f>
        <v>5260</v>
      </c>
      <c r="J8" s="13">
        <f>I8/D8*100</f>
        <v>27.77924478479007</v>
      </c>
      <c r="K8" s="10">
        <f>man!H2</f>
        <v>3604</v>
      </c>
      <c r="L8" s="13">
        <f>K8/D8*100</f>
        <v>19.03353578030103</v>
      </c>
      <c r="M8" s="10">
        <f>man!I2</f>
        <v>2736</v>
      </c>
      <c r="N8" s="13">
        <f>M8/D8*100</f>
        <v>14.449432268286241</v>
      </c>
    </row>
    <row r="9" spans="1:14" ht="12.75">
      <c r="A9" s="1" t="s">
        <v>47</v>
      </c>
      <c r="B9" s="4" t="s">
        <v>11</v>
      </c>
      <c r="C9" s="18">
        <v>15170</v>
      </c>
      <c r="D9" s="5">
        <f aca="true" t="shared" si="0" ref="D9:D49">E9+G9+I9+K9+M9</f>
        <v>24045</v>
      </c>
      <c r="E9" s="10">
        <f>man!E3</f>
        <v>2340</v>
      </c>
      <c r="F9" s="13">
        <f aca="true" t="shared" si="1" ref="F9:F50">E9/D9*100</f>
        <v>9.731752963194012</v>
      </c>
      <c r="G9" s="10">
        <f>man!F3</f>
        <v>6277</v>
      </c>
      <c r="H9" s="13">
        <f aca="true" t="shared" si="2" ref="H9:H50">G9/D9*100</f>
        <v>26.10521938032855</v>
      </c>
      <c r="I9" s="17">
        <f>man!G3</f>
        <v>6872</v>
      </c>
      <c r="J9" s="13">
        <f aca="true" t="shared" si="3" ref="J9:J50">I9/D9*100</f>
        <v>28.57974630900395</v>
      </c>
      <c r="K9" s="10">
        <f>man!H3</f>
        <v>4777</v>
      </c>
      <c r="L9" s="13">
        <f aca="true" t="shared" si="4" ref="L9:L50">K9/D9*100</f>
        <v>19.866916198793927</v>
      </c>
      <c r="M9" s="10">
        <f>man!I3</f>
        <v>3779</v>
      </c>
      <c r="N9" s="13">
        <f aca="true" t="shared" si="5" ref="N9:N50">M9/D9*100</f>
        <v>15.716365148679559</v>
      </c>
    </row>
    <row r="10" spans="1:14" ht="12.75">
      <c r="A10" s="1" t="s">
        <v>58</v>
      </c>
      <c r="B10" s="4" t="s">
        <v>13</v>
      </c>
      <c r="C10" s="18">
        <v>20721</v>
      </c>
      <c r="D10" s="5">
        <f t="shared" si="0"/>
        <v>31915</v>
      </c>
      <c r="E10" s="10">
        <f>man!E4</f>
        <v>3316</v>
      </c>
      <c r="F10" s="13">
        <f t="shared" si="1"/>
        <v>10.390098699671</v>
      </c>
      <c r="G10" s="10">
        <f>man!F4</f>
        <v>8774</v>
      </c>
      <c r="H10" s="13">
        <f t="shared" si="2"/>
        <v>27.491775027416576</v>
      </c>
      <c r="I10" s="17">
        <f>man!G4</f>
        <v>9092</v>
      </c>
      <c r="J10" s="13">
        <f t="shared" si="3"/>
        <v>28.488171706094313</v>
      </c>
      <c r="K10" s="10">
        <f>man!H4</f>
        <v>5941</v>
      </c>
      <c r="L10" s="13">
        <f t="shared" si="4"/>
        <v>18.615071283095723</v>
      </c>
      <c r="M10" s="10">
        <f>man!I4</f>
        <v>4792</v>
      </c>
      <c r="N10" s="13">
        <f t="shared" si="5"/>
        <v>15.014883283722389</v>
      </c>
    </row>
    <row r="11" spans="1:14" ht="12.75">
      <c r="A11" s="1" t="s">
        <v>2</v>
      </c>
      <c r="B11" s="4" t="s">
        <v>62</v>
      </c>
      <c r="C11" s="18">
        <v>15490</v>
      </c>
      <c r="D11" s="5">
        <f t="shared" si="0"/>
        <v>24051</v>
      </c>
      <c r="E11" s="10">
        <f>man!E5</f>
        <v>2563</v>
      </c>
      <c r="F11" s="13">
        <f t="shared" si="1"/>
        <v>10.656521558355161</v>
      </c>
      <c r="G11" s="10">
        <f>man!F5</f>
        <v>6317</v>
      </c>
      <c r="H11" s="13">
        <f t="shared" si="2"/>
        <v>26.265020165481683</v>
      </c>
      <c r="I11" s="17">
        <f>man!G5</f>
        <v>6799</v>
      </c>
      <c r="J11" s="13">
        <f t="shared" si="3"/>
        <v>28.269094840131388</v>
      </c>
      <c r="K11" s="10">
        <f>man!H5</f>
        <v>5015</v>
      </c>
      <c r="L11" s="13">
        <f t="shared" si="4"/>
        <v>20.851523845162365</v>
      </c>
      <c r="M11" s="10">
        <f>man!I5</f>
        <v>3357</v>
      </c>
      <c r="N11" s="13">
        <f t="shared" si="5"/>
        <v>13.957839590869403</v>
      </c>
    </row>
    <row r="12" spans="1:14" ht="12.75">
      <c r="A12" s="1" t="s">
        <v>1</v>
      </c>
      <c r="B12" s="4" t="s">
        <v>60</v>
      </c>
      <c r="C12" s="18">
        <v>25311</v>
      </c>
      <c r="D12" s="5">
        <f t="shared" si="0"/>
        <v>40502</v>
      </c>
      <c r="E12" s="10">
        <f>man!E6</f>
        <v>4105</v>
      </c>
      <c r="F12" s="13">
        <f t="shared" si="1"/>
        <v>10.135301960397017</v>
      </c>
      <c r="G12" s="10">
        <f>man!F6</f>
        <v>10855</v>
      </c>
      <c r="H12" s="13">
        <f t="shared" si="2"/>
        <v>26.801145622438398</v>
      </c>
      <c r="I12" s="17">
        <f>man!G6</f>
        <v>12233</v>
      </c>
      <c r="J12" s="13">
        <f t="shared" si="3"/>
        <v>30.203446743370698</v>
      </c>
      <c r="K12" s="10">
        <f>man!H6</f>
        <v>7883</v>
      </c>
      <c r="L12" s="13">
        <f t="shared" si="4"/>
        <v>19.463236383388473</v>
      </c>
      <c r="M12" s="10">
        <f>man!I6</f>
        <v>5426</v>
      </c>
      <c r="N12" s="13">
        <f t="shared" si="5"/>
        <v>13.39686929040541</v>
      </c>
    </row>
    <row r="13" spans="1:14" ht="12.75">
      <c r="A13" s="1" t="s">
        <v>21</v>
      </c>
      <c r="B13" s="4" t="s">
        <v>70</v>
      </c>
      <c r="C13" s="18">
        <v>8020</v>
      </c>
      <c r="D13" s="5">
        <f t="shared" si="0"/>
        <v>12425</v>
      </c>
      <c r="E13" s="10">
        <f>man!E7</f>
        <v>1444</v>
      </c>
      <c r="F13" s="13">
        <f t="shared" si="1"/>
        <v>11.621730382293762</v>
      </c>
      <c r="G13" s="10">
        <f>man!F7</f>
        <v>3322</v>
      </c>
      <c r="H13" s="13">
        <f t="shared" si="2"/>
        <v>26.7364185110664</v>
      </c>
      <c r="I13" s="17">
        <f>man!G7</f>
        <v>3478</v>
      </c>
      <c r="J13" s="13">
        <f t="shared" si="3"/>
        <v>27.99195171026157</v>
      </c>
      <c r="K13" s="10">
        <f>man!H7</f>
        <v>2435</v>
      </c>
      <c r="L13" s="13">
        <f t="shared" si="4"/>
        <v>19.59758551307847</v>
      </c>
      <c r="M13" s="10">
        <f>man!I7</f>
        <v>1746</v>
      </c>
      <c r="N13" s="13">
        <f t="shared" si="5"/>
        <v>14.0523138832998</v>
      </c>
    </row>
    <row r="14" spans="1:14" ht="12.75">
      <c r="A14" s="1" t="s">
        <v>18</v>
      </c>
      <c r="B14" s="4" t="s">
        <v>37</v>
      </c>
      <c r="C14" s="18">
        <v>6240</v>
      </c>
      <c r="D14" s="5">
        <f t="shared" si="0"/>
        <v>9511</v>
      </c>
      <c r="E14" s="10">
        <f>man!E8</f>
        <v>924</v>
      </c>
      <c r="F14" s="13">
        <f t="shared" si="1"/>
        <v>9.715066764798653</v>
      </c>
      <c r="G14" s="10">
        <f>man!F8</f>
        <v>2413</v>
      </c>
      <c r="H14" s="13">
        <f t="shared" si="2"/>
        <v>25.37062348859216</v>
      </c>
      <c r="I14" s="17">
        <f>man!G8</f>
        <v>2855</v>
      </c>
      <c r="J14" s="13">
        <f t="shared" si="3"/>
        <v>30.017874040584587</v>
      </c>
      <c r="K14" s="10">
        <f>man!H8</f>
        <v>1881</v>
      </c>
      <c r="L14" s="13">
        <f t="shared" si="4"/>
        <v>19.77710019976869</v>
      </c>
      <c r="M14" s="10">
        <f>man!I8</f>
        <v>1438</v>
      </c>
      <c r="N14" s="13">
        <f t="shared" si="5"/>
        <v>15.119335506255915</v>
      </c>
    </row>
    <row r="15" spans="1:14" ht="12.75">
      <c r="A15" s="1" t="s">
        <v>22</v>
      </c>
      <c r="B15" s="4" t="s">
        <v>74</v>
      </c>
      <c r="C15" s="18">
        <v>25023</v>
      </c>
      <c r="D15" s="5">
        <f t="shared" si="0"/>
        <v>38102</v>
      </c>
      <c r="E15" s="10">
        <f>man!E9</f>
        <v>3392</v>
      </c>
      <c r="F15" s="13">
        <f t="shared" si="1"/>
        <v>8.902419820481864</v>
      </c>
      <c r="G15" s="10">
        <f>man!F9</f>
        <v>10942</v>
      </c>
      <c r="H15" s="13">
        <f t="shared" si="2"/>
        <v>28.717652616660544</v>
      </c>
      <c r="I15" s="17">
        <f>man!G9</f>
        <v>10835</v>
      </c>
      <c r="J15" s="13">
        <f t="shared" si="3"/>
        <v>28.436827463125297</v>
      </c>
      <c r="K15" s="10">
        <f>man!H9</f>
        <v>7064</v>
      </c>
      <c r="L15" s="13">
        <f t="shared" si="4"/>
        <v>18.539709201616713</v>
      </c>
      <c r="M15" s="10">
        <f>man!I9</f>
        <v>5869</v>
      </c>
      <c r="N15" s="13">
        <f t="shared" si="5"/>
        <v>15.403390898115585</v>
      </c>
    </row>
    <row r="16" spans="1:14" ht="12.75">
      <c r="A16" s="1" t="s">
        <v>24</v>
      </c>
      <c r="B16" s="4" t="s">
        <v>71</v>
      </c>
      <c r="C16" s="18">
        <v>8943</v>
      </c>
      <c r="D16" s="5">
        <f t="shared" si="0"/>
        <v>13134</v>
      </c>
      <c r="E16" s="10">
        <f>man!E10</f>
        <v>1246</v>
      </c>
      <c r="F16" s="13">
        <f t="shared" si="1"/>
        <v>9.486828079792904</v>
      </c>
      <c r="G16" s="10">
        <f>man!F10</f>
        <v>3248</v>
      </c>
      <c r="H16" s="13">
        <f t="shared" si="2"/>
        <v>24.729709151819705</v>
      </c>
      <c r="I16" s="17">
        <f>man!G10</f>
        <v>3800</v>
      </c>
      <c r="J16" s="13">
        <f t="shared" si="3"/>
        <v>28.93254149535557</v>
      </c>
      <c r="K16" s="10">
        <f>man!H10</f>
        <v>2780</v>
      </c>
      <c r="L16" s="13">
        <f t="shared" si="4"/>
        <v>21.166438251865387</v>
      </c>
      <c r="M16" s="10">
        <f>man!I10</f>
        <v>2060</v>
      </c>
      <c r="N16" s="13">
        <f t="shared" si="5"/>
        <v>15.684483021166438</v>
      </c>
    </row>
    <row r="17" spans="1:14" ht="12.75">
      <c r="A17" s="1" t="s">
        <v>30</v>
      </c>
      <c r="B17" s="4" t="s">
        <v>45</v>
      </c>
      <c r="C17" s="18">
        <v>182847</v>
      </c>
      <c r="D17" s="5">
        <f t="shared" si="0"/>
        <v>285663</v>
      </c>
      <c r="E17" s="10">
        <f>man!E11</f>
        <v>29813</v>
      </c>
      <c r="F17" s="13">
        <f t="shared" si="1"/>
        <v>10.436423337989169</v>
      </c>
      <c r="G17" s="10">
        <f>man!F11</f>
        <v>85928</v>
      </c>
      <c r="H17" s="13">
        <f t="shared" si="2"/>
        <v>30.080199395791546</v>
      </c>
      <c r="I17" s="17">
        <f>man!G11</f>
        <v>83335</v>
      </c>
      <c r="J17" s="13">
        <f t="shared" si="3"/>
        <v>29.172486461319806</v>
      </c>
      <c r="K17" s="10">
        <f>man!H11</f>
        <v>48090</v>
      </c>
      <c r="L17" s="13">
        <f t="shared" si="4"/>
        <v>16.834521796662504</v>
      </c>
      <c r="M17" s="10">
        <f>man!I11</f>
        <v>38497</v>
      </c>
      <c r="N17" s="13">
        <f t="shared" si="5"/>
        <v>13.47636900823698</v>
      </c>
    </row>
    <row r="18" spans="1:14" ht="12.75">
      <c r="A18" s="1" t="s">
        <v>77</v>
      </c>
      <c r="B18" s="4" t="s">
        <v>16</v>
      </c>
      <c r="C18" s="18">
        <v>12265</v>
      </c>
      <c r="D18" s="5">
        <f t="shared" si="0"/>
        <v>17385</v>
      </c>
      <c r="E18" s="10">
        <f>man!E12</f>
        <v>1685</v>
      </c>
      <c r="F18" s="13">
        <f t="shared" si="1"/>
        <v>9.692263445498993</v>
      </c>
      <c r="G18" s="10">
        <f>man!F12</f>
        <v>4335</v>
      </c>
      <c r="H18" s="13">
        <f t="shared" si="2"/>
        <v>24.935289042277827</v>
      </c>
      <c r="I18" s="17">
        <f>man!G12</f>
        <v>4953</v>
      </c>
      <c r="J18" s="13">
        <f t="shared" si="3"/>
        <v>28.490077653149264</v>
      </c>
      <c r="K18" s="10">
        <f>man!H12</f>
        <v>3575</v>
      </c>
      <c r="L18" s="13">
        <f t="shared" si="4"/>
        <v>20.563704342824273</v>
      </c>
      <c r="M18" s="10">
        <f>man!I12</f>
        <v>2837</v>
      </c>
      <c r="N18" s="13">
        <f t="shared" si="5"/>
        <v>16.318665516249638</v>
      </c>
    </row>
    <row r="19" spans="1:14" ht="12.75">
      <c r="A19" s="1" t="s">
        <v>64</v>
      </c>
      <c r="B19" s="4" t="s">
        <v>12</v>
      </c>
      <c r="C19" s="18">
        <v>7313</v>
      </c>
      <c r="D19" s="5">
        <f t="shared" si="0"/>
        <v>11526</v>
      </c>
      <c r="E19" s="10">
        <f>man!E13</f>
        <v>1299</v>
      </c>
      <c r="F19" s="13">
        <f t="shared" si="1"/>
        <v>11.27017178552837</v>
      </c>
      <c r="G19" s="10">
        <f>man!F13</f>
        <v>2920</v>
      </c>
      <c r="H19" s="13">
        <f t="shared" si="2"/>
        <v>25.334027416276246</v>
      </c>
      <c r="I19" s="17">
        <f>man!G13</f>
        <v>3288</v>
      </c>
      <c r="J19" s="13">
        <f t="shared" si="3"/>
        <v>28.526808953669963</v>
      </c>
      <c r="K19" s="10">
        <f>man!H13</f>
        <v>2378</v>
      </c>
      <c r="L19" s="13">
        <f t="shared" si="4"/>
        <v>20.63161547804963</v>
      </c>
      <c r="M19" s="10">
        <f>man!I13</f>
        <v>1641</v>
      </c>
      <c r="N19" s="13">
        <f t="shared" si="5"/>
        <v>14.237376366475793</v>
      </c>
    </row>
    <row r="20" spans="1:14" ht="12.75">
      <c r="A20" s="1" t="s">
        <v>38</v>
      </c>
      <c r="B20" s="4" t="s">
        <v>3</v>
      </c>
      <c r="C20" s="18">
        <v>6394</v>
      </c>
      <c r="D20" s="5">
        <f t="shared" si="0"/>
        <v>9462</v>
      </c>
      <c r="E20" s="10">
        <f>man!E14</f>
        <v>1054</v>
      </c>
      <c r="F20" s="13">
        <f t="shared" si="1"/>
        <v>11.139294018177976</v>
      </c>
      <c r="G20" s="10">
        <f>man!F14</f>
        <v>2316</v>
      </c>
      <c r="H20" s="13">
        <f t="shared" si="2"/>
        <v>24.47685478757134</v>
      </c>
      <c r="I20" s="17">
        <f>man!G14</f>
        <v>2790</v>
      </c>
      <c r="J20" s="13">
        <f t="shared" si="3"/>
        <v>29.486366518706404</v>
      </c>
      <c r="K20" s="10">
        <f>man!H14</f>
        <v>1893</v>
      </c>
      <c r="L20" s="13">
        <f t="shared" si="4"/>
        <v>20.006341154090045</v>
      </c>
      <c r="M20" s="10">
        <f>man!I14</f>
        <v>1409</v>
      </c>
      <c r="N20" s="13">
        <f t="shared" si="5"/>
        <v>14.89114352145424</v>
      </c>
    </row>
    <row r="21" spans="1:14" ht="12.75">
      <c r="A21" s="1" t="s">
        <v>51</v>
      </c>
      <c r="B21" s="4" t="s">
        <v>43</v>
      </c>
      <c r="C21" s="18">
        <v>39221</v>
      </c>
      <c r="D21" s="5">
        <f t="shared" si="0"/>
        <v>59459</v>
      </c>
      <c r="E21" s="10">
        <f>man!E15</f>
        <v>7218</v>
      </c>
      <c r="F21" s="13">
        <f t="shared" si="1"/>
        <v>12.139457441262046</v>
      </c>
      <c r="G21" s="10">
        <f>man!F15</f>
        <v>18199</v>
      </c>
      <c r="H21" s="13">
        <f t="shared" si="2"/>
        <v>30.607645604534216</v>
      </c>
      <c r="I21" s="17">
        <f>man!G15</f>
        <v>16883</v>
      </c>
      <c r="J21" s="13">
        <f t="shared" si="3"/>
        <v>28.394355774567348</v>
      </c>
      <c r="K21" s="10">
        <f>man!H15</f>
        <v>10189</v>
      </c>
      <c r="L21" s="13">
        <f t="shared" si="4"/>
        <v>17.136177870465364</v>
      </c>
      <c r="M21" s="10">
        <f>man!I15</f>
        <v>6970</v>
      </c>
      <c r="N21" s="13">
        <f t="shared" si="5"/>
        <v>11.722363309171026</v>
      </c>
    </row>
    <row r="22" spans="1:14" ht="12.75">
      <c r="A22" s="1" t="s">
        <v>23</v>
      </c>
      <c r="B22" s="4" t="s">
        <v>40</v>
      </c>
      <c r="C22" s="18">
        <v>30902</v>
      </c>
      <c r="D22" s="5">
        <f t="shared" si="0"/>
        <v>48223</v>
      </c>
      <c r="E22" s="10">
        <f>man!E16</f>
        <v>5660</v>
      </c>
      <c r="F22" s="13">
        <f t="shared" si="1"/>
        <v>11.737137880264605</v>
      </c>
      <c r="G22" s="10">
        <f>man!F16</f>
        <v>13594</v>
      </c>
      <c r="H22" s="13">
        <f t="shared" si="2"/>
        <v>28.189867905356365</v>
      </c>
      <c r="I22" s="17">
        <f>man!G16</f>
        <v>13318</v>
      </c>
      <c r="J22" s="13">
        <f t="shared" si="3"/>
        <v>27.61752690624806</v>
      </c>
      <c r="K22" s="10">
        <f>man!H16</f>
        <v>9086</v>
      </c>
      <c r="L22" s="13">
        <f t="shared" si="4"/>
        <v>18.84163158658731</v>
      </c>
      <c r="M22" s="10">
        <f>man!I16</f>
        <v>6565</v>
      </c>
      <c r="N22" s="13">
        <f t="shared" si="5"/>
        <v>13.613835721543662</v>
      </c>
    </row>
    <row r="23" spans="1:14" ht="12.75">
      <c r="A23" s="1" t="s">
        <v>53</v>
      </c>
      <c r="B23" s="4" t="s">
        <v>4</v>
      </c>
      <c r="C23" s="18">
        <v>4816</v>
      </c>
      <c r="D23" s="5">
        <f t="shared" si="0"/>
        <v>8429</v>
      </c>
      <c r="E23" s="10">
        <f>man!E17</f>
        <v>557</v>
      </c>
      <c r="F23" s="13">
        <f t="shared" si="1"/>
        <v>6.608138569225294</v>
      </c>
      <c r="G23" s="10">
        <f>man!F17</f>
        <v>1913</v>
      </c>
      <c r="H23" s="13">
        <f t="shared" si="2"/>
        <v>22.695456163245936</v>
      </c>
      <c r="I23" s="17">
        <f>man!G17</f>
        <v>2465</v>
      </c>
      <c r="J23" s="13">
        <f t="shared" si="3"/>
        <v>29.244275714794167</v>
      </c>
      <c r="K23" s="10">
        <f>man!H17</f>
        <v>1748</v>
      </c>
      <c r="L23" s="13">
        <f t="shared" si="4"/>
        <v>20.737928579902718</v>
      </c>
      <c r="M23" s="10">
        <f>man!I17</f>
        <v>1746</v>
      </c>
      <c r="N23" s="13">
        <f t="shared" si="5"/>
        <v>20.71420097283189</v>
      </c>
    </row>
    <row r="24" spans="1:14" ht="12.75">
      <c r="A24" s="1" t="s">
        <v>8</v>
      </c>
      <c r="B24" s="4" t="s">
        <v>36</v>
      </c>
      <c r="C24" s="18">
        <v>10324</v>
      </c>
      <c r="D24" s="5">
        <f t="shared" si="0"/>
        <v>16334</v>
      </c>
      <c r="E24" s="10">
        <f>man!E18</f>
        <v>1765</v>
      </c>
      <c r="F24" s="13">
        <f t="shared" si="1"/>
        <v>10.805681400759152</v>
      </c>
      <c r="G24" s="10">
        <f>man!F18</f>
        <v>4451</v>
      </c>
      <c r="H24" s="13">
        <f t="shared" si="2"/>
        <v>27.249908167013594</v>
      </c>
      <c r="I24" s="17">
        <f>man!G18</f>
        <v>4344</v>
      </c>
      <c r="J24" s="13">
        <f t="shared" si="3"/>
        <v>26.594832863964733</v>
      </c>
      <c r="K24" s="10">
        <f>man!H18</f>
        <v>3124</v>
      </c>
      <c r="L24" s="13">
        <f t="shared" si="4"/>
        <v>19.125749969389005</v>
      </c>
      <c r="M24" s="10">
        <f>man!I18</f>
        <v>2650</v>
      </c>
      <c r="N24" s="13">
        <f t="shared" si="5"/>
        <v>16.223827598873516</v>
      </c>
    </row>
    <row r="25" spans="1:14" ht="12.75">
      <c r="A25" s="1" t="s">
        <v>69</v>
      </c>
      <c r="B25" s="4" t="s">
        <v>42</v>
      </c>
      <c r="C25" s="18">
        <v>19781</v>
      </c>
      <c r="D25" s="5">
        <f t="shared" si="0"/>
        <v>29092</v>
      </c>
      <c r="E25" s="10">
        <f>man!E19</f>
        <v>3581</v>
      </c>
      <c r="F25" s="13">
        <f t="shared" si="1"/>
        <v>12.3092259040286</v>
      </c>
      <c r="G25" s="10">
        <f>man!F19</f>
        <v>8360</v>
      </c>
      <c r="H25" s="13">
        <f t="shared" si="2"/>
        <v>28.736422384160594</v>
      </c>
      <c r="I25" s="17">
        <f>man!G19</f>
        <v>8081</v>
      </c>
      <c r="J25" s="13">
        <f t="shared" si="3"/>
        <v>27.77739584765571</v>
      </c>
      <c r="K25" s="10">
        <f>man!H19</f>
        <v>5242</v>
      </c>
      <c r="L25" s="13">
        <f t="shared" si="4"/>
        <v>18.018699298776294</v>
      </c>
      <c r="M25" s="10">
        <f>man!I19</f>
        <v>3828</v>
      </c>
      <c r="N25" s="13">
        <f t="shared" si="5"/>
        <v>13.158256565378798</v>
      </c>
    </row>
    <row r="26" spans="1:14" ht="12.75">
      <c r="A26" s="1" t="s">
        <v>6</v>
      </c>
      <c r="B26" s="4" t="s">
        <v>57</v>
      </c>
      <c r="C26" s="18">
        <v>14867</v>
      </c>
      <c r="D26" s="5">
        <f t="shared" si="0"/>
        <v>21609</v>
      </c>
      <c r="E26" s="10">
        <f>man!E20</f>
        <v>2505</v>
      </c>
      <c r="F26" s="13">
        <f t="shared" si="1"/>
        <v>11.592392058864363</v>
      </c>
      <c r="G26" s="10">
        <f>man!F20</f>
        <v>6089</v>
      </c>
      <c r="H26" s="13">
        <f t="shared" si="2"/>
        <v>28.178073950668704</v>
      </c>
      <c r="I26" s="17">
        <f>man!G20</f>
        <v>6401</v>
      </c>
      <c r="J26" s="13">
        <f t="shared" si="3"/>
        <v>29.621916793928456</v>
      </c>
      <c r="K26" s="10">
        <f>man!H20</f>
        <v>3831</v>
      </c>
      <c r="L26" s="13">
        <f t="shared" si="4"/>
        <v>17.72872414271831</v>
      </c>
      <c r="M26" s="10">
        <f>man!I20</f>
        <v>2783</v>
      </c>
      <c r="N26" s="13">
        <f t="shared" si="5"/>
        <v>12.878893053820168</v>
      </c>
    </row>
    <row r="27" spans="1:14" ht="12.75">
      <c r="A27" s="1" t="s">
        <v>10</v>
      </c>
      <c r="B27" s="4" t="s">
        <v>65</v>
      </c>
      <c r="C27" s="18">
        <v>6714</v>
      </c>
      <c r="D27" s="5">
        <f t="shared" si="0"/>
        <v>9280</v>
      </c>
      <c r="E27" s="10">
        <f>man!E21</f>
        <v>1399</v>
      </c>
      <c r="F27" s="13">
        <f t="shared" si="1"/>
        <v>15.075431034482758</v>
      </c>
      <c r="G27" s="10">
        <f>man!F21</f>
        <v>2382</v>
      </c>
      <c r="H27" s="13">
        <f t="shared" si="2"/>
        <v>25.668103448275865</v>
      </c>
      <c r="I27" s="17">
        <f>man!G21</f>
        <v>2629</v>
      </c>
      <c r="J27" s="13">
        <f t="shared" si="3"/>
        <v>28.32974137931035</v>
      </c>
      <c r="K27" s="10">
        <f>man!H21</f>
        <v>1624</v>
      </c>
      <c r="L27" s="13">
        <f t="shared" si="4"/>
        <v>17.5</v>
      </c>
      <c r="M27" s="10">
        <f>man!I21</f>
        <v>1246</v>
      </c>
      <c r="N27" s="13">
        <f t="shared" si="5"/>
        <v>13.426724137931034</v>
      </c>
    </row>
    <row r="28" spans="1:14" ht="12.75">
      <c r="A28" s="1" t="s">
        <v>61</v>
      </c>
      <c r="B28" s="4" t="s">
        <v>25</v>
      </c>
      <c r="C28" s="18">
        <v>7844</v>
      </c>
      <c r="D28" s="5">
        <f t="shared" si="0"/>
        <v>11053</v>
      </c>
      <c r="E28" s="10">
        <f>man!E22</f>
        <v>1403</v>
      </c>
      <c r="F28" s="13">
        <f t="shared" si="1"/>
        <v>12.693386410929158</v>
      </c>
      <c r="G28" s="10">
        <f>man!F22</f>
        <v>3006</v>
      </c>
      <c r="H28" s="13">
        <f t="shared" si="2"/>
        <v>27.196236315932325</v>
      </c>
      <c r="I28" s="17">
        <f>man!G22</f>
        <v>3083</v>
      </c>
      <c r="J28" s="13">
        <f t="shared" si="3"/>
        <v>27.89287976115082</v>
      </c>
      <c r="K28" s="10">
        <f>man!H22</f>
        <v>2154</v>
      </c>
      <c r="L28" s="13">
        <f t="shared" si="4"/>
        <v>19.487921831177054</v>
      </c>
      <c r="M28" s="10">
        <f>man!I22</f>
        <v>1407</v>
      </c>
      <c r="N28" s="13">
        <f t="shared" si="5"/>
        <v>12.72957568081064</v>
      </c>
    </row>
    <row r="29" spans="1:14" ht="12.75">
      <c r="A29" s="1" t="s">
        <v>27</v>
      </c>
      <c r="B29" s="4" t="s">
        <v>41</v>
      </c>
      <c r="C29" s="18">
        <v>8974</v>
      </c>
      <c r="D29" s="5">
        <f t="shared" si="0"/>
        <v>15740</v>
      </c>
      <c r="E29" s="10">
        <f>man!E23</f>
        <v>1028</v>
      </c>
      <c r="F29" s="13">
        <f t="shared" si="1"/>
        <v>6.531130876747141</v>
      </c>
      <c r="G29" s="10">
        <f>man!F23</f>
        <v>4038</v>
      </c>
      <c r="H29" s="13">
        <f t="shared" si="2"/>
        <v>25.65438373570521</v>
      </c>
      <c r="I29" s="17">
        <f>man!G23</f>
        <v>4823</v>
      </c>
      <c r="J29" s="13">
        <f t="shared" si="3"/>
        <v>30.64167725540025</v>
      </c>
      <c r="K29" s="10">
        <f>man!H23</f>
        <v>3157</v>
      </c>
      <c r="L29" s="13">
        <f t="shared" si="4"/>
        <v>20.0571791613723</v>
      </c>
      <c r="M29" s="10">
        <f>man!I23</f>
        <v>2694</v>
      </c>
      <c r="N29" s="13">
        <f t="shared" si="5"/>
        <v>17.115628970775095</v>
      </c>
    </row>
    <row r="30" spans="1:14" ht="12.75">
      <c r="A30" s="1" t="s">
        <v>46</v>
      </c>
      <c r="B30" s="4" t="s">
        <v>56</v>
      </c>
      <c r="C30" s="18">
        <v>13277</v>
      </c>
      <c r="D30" s="5">
        <f t="shared" si="0"/>
        <v>19655</v>
      </c>
      <c r="E30" s="10">
        <f>man!E24</f>
        <v>2250</v>
      </c>
      <c r="F30" s="13">
        <f t="shared" si="1"/>
        <v>11.447468837445943</v>
      </c>
      <c r="G30" s="10">
        <f>man!F24</f>
        <v>4858</v>
      </c>
      <c r="H30" s="13">
        <f t="shared" si="2"/>
        <v>24.716357161027727</v>
      </c>
      <c r="I30" s="17">
        <f>man!G24</f>
        <v>6131</v>
      </c>
      <c r="J30" s="13">
        <f t="shared" si="3"/>
        <v>31.19308064105826</v>
      </c>
      <c r="K30" s="10">
        <f>man!H24</f>
        <v>3855</v>
      </c>
      <c r="L30" s="13">
        <f t="shared" si="4"/>
        <v>19.613329941490715</v>
      </c>
      <c r="M30" s="10">
        <f>man!I24</f>
        <v>2561</v>
      </c>
      <c r="N30" s="13">
        <f t="shared" si="5"/>
        <v>13.029763418977359</v>
      </c>
    </row>
    <row r="31" spans="1:14" ht="12.75">
      <c r="A31" s="1" t="s">
        <v>5</v>
      </c>
      <c r="B31" s="4" t="s">
        <v>33</v>
      </c>
      <c r="C31" s="18">
        <v>5195</v>
      </c>
      <c r="D31" s="5">
        <f t="shared" si="0"/>
        <v>7848</v>
      </c>
      <c r="E31" s="10">
        <f>man!E25</f>
        <v>925</v>
      </c>
      <c r="F31" s="13">
        <f t="shared" si="1"/>
        <v>11.786442405708462</v>
      </c>
      <c r="G31" s="10">
        <f>man!F25</f>
        <v>1789</v>
      </c>
      <c r="H31" s="13">
        <f t="shared" si="2"/>
        <v>22.795616717635067</v>
      </c>
      <c r="I31" s="17">
        <f>man!G25</f>
        <v>2345</v>
      </c>
      <c r="J31" s="13">
        <f t="shared" si="3"/>
        <v>29.880224260958204</v>
      </c>
      <c r="K31" s="10">
        <f>man!H25</f>
        <v>1525</v>
      </c>
      <c r="L31" s="13">
        <f t="shared" si="4"/>
        <v>19.43170234454638</v>
      </c>
      <c r="M31" s="10">
        <f>man!I25</f>
        <v>1264</v>
      </c>
      <c r="N31" s="13">
        <f t="shared" si="5"/>
        <v>16.106014271151885</v>
      </c>
    </row>
    <row r="32" spans="1:14" ht="12.75">
      <c r="A32" s="1" t="s">
        <v>83</v>
      </c>
      <c r="B32" s="4" t="s">
        <v>44</v>
      </c>
      <c r="C32" s="18">
        <v>22844</v>
      </c>
      <c r="D32" s="5">
        <f t="shared" si="0"/>
        <v>35820</v>
      </c>
      <c r="E32" s="10">
        <f>man!E26</f>
        <v>4540</v>
      </c>
      <c r="F32" s="13">
        <f t="shared" si="1"/>
        <v>12.674483528754884</v>
      </c>
      <c r="G32" s="10">
        <f>man!F26</f>
        <v>10854</v>
      </c>
      <c r="H32" s="13">
        <f t="shared" si="2"/>
        <v>30.301507537688444</v>
      </c>
      <c r="I32" s="17">
        <f>man!G26</f>
        <v>10115</v>
      </c>
      <c r="J32" s="13">
        <f t="shared" si="3"/>
        <v>28.238414293690678</v>
      </c>
      <c r="K32" s="10">
        <f>man!H26</f>
        <v>5745</v>
      </c>
      <c r="L32" s="13">
        <f t="shared" si="4"/>
        <v>16.038525963149077</v>
      </c>
      <c r="M32" s="10">
        <f>man!I26</f>
        <v>4566</v>
      </c>
      <c r="N32" s="13">
        <f t="shared" si="5"/>
        <v>12.74706867671692</v>
      </c>
    </row>
    <row r="33" spans="1:14" ht="12.75">
      <c r="A33" s="1" t="s">
        <v>67</v>
      </c>
      <c r="B33" s="4" t="s">
        <v>50</v>
      </c>
      <c r="C33" s="18">
        <v>26946</v>
      </c>
      <c r="D33" s="5">
        <f t="shared" si="0"/>
        <v>41844</v>
      </c>
      <c r="E33" s="10">
        <f>man!E27</f>
        <v>5191</v>
      </c>
      <c r="F33" s="13">
        <f t="shared" si="1"/>
        <v>12.405601758914061</v>
      </c>
      <c r="G33" s="10">
        <f>man!F27</f>
        <v>13266</v>
      </c>
      <c r="H33" s="13">
        <f t="shared" si="2"/>
        <v>31.703470031545745</v>
      </c>
      <c r="I33" s="17">
        <f>man!G27</f>
        <v>12566</v>
      </c>
      <c r="J33" s="13">
        <f t="shared" si="3"/>
        <v>30.03058980976962</v>
      </c>
      <c r="K33" s="10">
        <f>man!H27</f>
        <v>6172</v>
      </c>
      <c r="L33" s="13">
        <f t="shared" si="4"/>
        <v>14.750023898288884</v>
      </c>
      <c r="M33" s="10">
        <f>man!I27</f>
        <v>4649</v>
      </c>
      <c r="N33" s="13">
        <f t="shared" si="5"/>
        <v>11.110314501481694</v>
      </c>
    </row>
    <row r="34" spans="1:14" ht="12.75">
      <c r="A34" s="1" t="s">
        <v>26</v>
      </c>
      <c r="B34" s="4" t="s">
        <v>34</v>
      </c>
      <c r="C34" s="18">
        <v>14090</v>
      </c>
      <c r="D34" s="5">
        <f t="shared" si="0"/>
        <v>22518</v>
      </c>
      <c r="E34" s="10">
        <f>man!E28</f>
        <v>2361</v>
      </c>
      <c r="F34" s="13">
        <f t="shared" si="1"/>
        <v>10.484945377031709</v>
      </c>
      <c r="G34" s="10">
        <f>man!F28</f>
        <v>5981</v>
      </c>
      <c r="H34" s="13">
        <f t="shared" si="2"/>
        <v>26.56097344346745</v>
      </c>
      <c r="I34" s="17">
        <f>man!G28</f>
        <v>6654</v>
      </c>
      <c r="J34" s="13">
        <f t="shared" si="3"/>
        <v>29.54969357847056</v>
      </c>
      <c r="K34" s="10">
        <f>man!H28</f>
        <v>4618</v>
      </c>
      <c r="L34" s="13">
        <f t="shared" si="4"/>
        <v>20.508038014033218</v>
      </c>
      <c r="M34" s="10">
        <f>man!I28</f>
        <v>2904</v>
      </c>
      <c r="N34" s="13">
        <f t="shared" si="5"/>
        <v>12.896349586997069</v>
      </c>
    </row>
    <row r="35" spans="1:14" ht="12.75">
      <c r="A35" s="1" t="s">
        <v>20</v>
      </c>
      <c r="B35" s="4" t="s">
        <v>15</v>
      </c>
      <c r="C35" s="18">
        <v>5058</v>
      </c>
      <c r="D35" s="5">
        <f t="shared" si="0"/>
        <v>7281</v>
      </c>
      <c r="E35" s="10">
        <f>man!E29</f>
        <v>786</v>
      </c>
      <c r="F35" s="13">
        <f t="shared" si="1"/>
        <v>10.795220436753192</v>
      </c>
      <c r="G35" s="10">
        <f>man!F29</f>
        <v>1866</v>
      </c>
      <c r="H35" s="13">
        <f t="shared" si="2"/>
        <v>25.62834775442934</v>
      </c>
      <c r="I35" s="17">
        <f>man!G29</f>
        <v>2028</v>
      </c>
      <c r="J35" s="13">
        <f t="shared" si="3"/>
        <v>27.853316852080756</v>
      </c>
      <c r="K35" s="10">
        <f>man!H29</f>
        <v>1524</v>
      </c>
      <c r="L35" s="13">
        <f t="shared" si="4"/>
        <v>20.93119077049856</v>
      </c>
      <c r="M35" s="10">
        <f>man!I29</f>
        <v>1077</v>
      </c>
      <c r="N35" s="13">
        <f t="shared" si="5"/>
        <v>14.791924186238154</v>
      </c>
    </row>
    <row r="36" spans="1:14" ht="12.75">
      <c r="A36" s="1" t="s">
        <v>82</v>
      </c>
      <c r="B36" s="4" t="s">
        <v>54</v>
      </c>
      <c r="C36" s="18">
        <v>16428</v>
      </c>
      <c r="D36" s="5">
        <f t="shared" si="0"/>
        <v>26749</v>
      </c>
      <c r="E36" s="10">
        <f>man!E30</f>
        <v>2444</v>
      </c>
      <c r="F36" s="13">
        <f t="shared" si="1"/>
        <v>9.136790160379828</v>
      </c>
      <c r="G36" s="10">
        <f>man!F30</f>
        <v>6992</v>
      </c>
      <c r="H36" s="13">
        <f t="shared" si="2"/>
        <v>26.139294926913152</v>
      </c>
      <c r="I36" s="17">
        <f>man!G30</f>
        <v>8137</v>
      </c>
      <c r="J36" s="13">
        <f t="shared" si="3"/>
        <v>30.41982877864593</v>
      </c>
      <c r="K36" s="10">
        <f>man!H30</f>
        <v>5358</v>
      </c>
      <c r="L36" s="13">
        <f t="shared" si="4"/>
        <v>20.03065535160193</v>
      </c>
      <c r="M36" s="10">
        <f>man!I30</f>
        <v>3818</v>
      </c>
      <c r="N36" s="13">
        <f t="shared" si="5"/>
        <v>14.273430782459156</v>
      </c>
    </row>
    <row r="37" spans="1:14" ht="12.75">
      <c r="A37" s="1" t="s">
        <v>32</v>
      </c>
      <c r="B37" s="4" t="s">
        <v>52</v>
      </c>
      <c r="C37" s="18">
        <v>11335</v>
      </c>
      <c r="D37" s="5">
        <f t="shared" si="0"/>
        <v>17267</v>
      </c>
      <c r="E37" s="10">
        <f>man!E31</f>
        <v>1712</v>
      </c>
      <c r="F37" s="13">
        <f t="shared" si="1"/>
        <v>9.914866508368563</v>
      </c>
      <c r="G37" s="10">
        <f>man!F31</f>
        <v>4268</v>
      </c>
      <c r="H37" s="13">
        <f t="shared" si="2"/>
        <v>24.717669543059014</v>
      </c>
      <c r="I37" s="17">
        <f>man!G31</f>
        <v>5076</v>
      </c>
      <c r="J37" s="13">
        <f t="shared" si="3"/>
        <v>29.397115885793713</v>
      </c>
      <c r="K37" s="10">
        <f>man!H31</f>
        <v>3486</v>
      </c>
      <c r="L37" s="13">
        <f t="shared" si="4"/>
        <v>20.188799444026177</v>
      </c>
      <c r="M37" s="10">
        <f>man!I31</f>
        <v>2725</v>
      </c>
      <c r="N37" s="13">
        <f t="shared" si="5"/>
        <v>15.781548618752533</v>
      </c>
    </row>
    <row r="38" spans="1:14" ht="12.75">
      <c r="A38" s="1" t="s">
        <v>0</v>
      </c>
      <c r="B38" s="4" t="s">
        <v>55</v>
      </c>
      <c r="C38" s="18">
        <v>9321</v>
      </c>
      <c r="D38" s="5">
        <f t="shared" si="0"/>
        <v>13604</v>
      </c>
      <c r="E38" s="10">
        <f>man!E32</f>
        <v>1542</v>
      </c>
      <c r="F38" s="13">
        <f t="shared" si="1"/>
        <v>11.334901499558955</v>
      </c>
      <c r="G38" s="10">
        <f>man!F32</f>
        <v>3684</v>
      </c>
      <c r="H38" s="13">
        <f t="shared" si="2"/>
        <v>27.08027050867392</v>
      </c>
      <c r="I38" s="17">
        <f>man!G32</f>
        <v>3679</v>
      </c>
      <c r="J38" s="13">
        <f t="shared" si="3"/>
        <v>27.043516612760953</v>
      </c>
      <c r="K38" s="10">
        <f>man!H32</f>
        <v>2769</v>
      </c>
      <c r="L38" s="13">
        <f t="shared" si="4"/>
        <v>20.354307556601</v>
      </c>
      <c r="M38" s="10">
        <f>man!I32</f>
        <v>1930</v>
      </c>
      <c r="N38" s="13">
        <f t="shared" si="5"/>
        <v>14.187003822405176</v>
      </c>
    </row>
    <row r="39" spans="1:14" ht="12.75">
      <c r="A39" s="1" t="s">
        <v>72</v>
      </c>
      <c r="B39" s="4" t="s">
        <v>28</v>
      </c>
      <c r="C39" s="18">
        <v>23725</v>
      </c>
      <c r="D39" s="5">
        <f t="shared" si="0"/>
        <v>37383</v>
      </c>
      <c r="E39" s="10">
        <f>man!E33</f>
        <v>3653</v>
      </c>
      <c r="F39" s="13">
        <f t="shared" si="1"/>
        <v>9.771821416151727</v>
      </c>
      <c r="G39" s="10">
        <f>man!F33</f>
        <v>9620</v>
      </c>
      <c r="H39" s="13">
        <f t="shared" si="2"/>
        <v>25.733622234705617</v>
      </c>
      <c r="I39" s="17">
        <f>man!G33</f>
        <v>11558</v>
      </c>
      <c r="J39" s="13">
        <f t="shared" si="3"/>
        <v>30.917796859535084</v>
      </c>
      <c r="K39" s="10">
        <f>man!H33</f>
        <v>7149</v>
      </c>
      <c r="L39" s="13">
        <f t="shared" si="4"/>
        <v>19.12366583741273</v>
      </c>
      <c r="M39" s="10">
        <f>man!I33</f>
        <v>5403</v>
      </c>
      <c r="N39" s="13">
        <f t="shared" si="5"/>
        <v>14.453093652194848</v>
      </c>
    </row>
    <row r="40" spans="1:14" ht="12.75">
      <c r="A40" s="1" t="s">
        <v>49</v>
      </c>
      <c r="B40" s="4" t="s">
        <v>79</v>
      </c>
      <c r="C40" s="18">
        <v>9624</v>
      </c>
      <c r="D40" s="5">
        <f t="shared" si="0"/>
        <v>15212</v>
      </c>
      <c r="E40" s="10">
        <f>man!E34</f>
        <v>1617</v>
      </c>
      <c r="F40" s="13">
        <f t="shared" si="1"/>
        <v>10.629765974230871</v>
      </c>
      <c r="G40" s="10">
        <f>man!F34</f>
        <v>3978</v>
      </c>
      <c r="H40" s="13">
        <f t="shared" si="2"/>
        <v>26.15040757296871</v>
      </c>
      <c r="I40" s="17">
        <f>man!G34</f>
        <v>4450</v>
      </c>
      <c r="J40" s="13">
        <f t="shared" si="3"/>
        <v>29.25322114120431</v>
      </c>
      <c r="K40" s="10">
        <f>man!H34</f>
        <v>3084</v>
      </c>
      <c r="L40" s="13">
        <f t="shared" si="4"/>
        <v>20.273468314488564</v>
      </c>
      <c r="M40" s="10">
        <f>man!I34</f>
        <v>2083</v>
      </c>
      <c r="N40" s="13">
        <f t="shared" si="5"/>
        <v>13.693136997107548</v>
      </c>
    </row>
    <row r="41" spans="1:14" ht="12.75">
      <c r="A41" s="1" t="s">
        <v>76</v>
      </c>
      <c r="B41" s="4" t="s">
        <v>84</v>
      </c>
      <c r="C41" s="18">
        <v>5828</v>
      </c>
      <c r="D41" s="5">
        <f t="shared" si="0"/>
        <v>8948</v>
      </c>
      <c r="E41" s="10">
        <f>man!E35</f>
        <v>1062</v>
      </c>
      <c r="F41" s="13">
        <f t="shared" si="1"/>
        <v>11.868573983012965</v>
      </c>
      <c r="G41" s="10">
        <f>man!F35</f>
        <v>2365</v>
      </c>
      <c r="H41" s="13">
        <f t="shared" si="2"/>
        <v>26.430487259722845</v>
      </c>
      <c r="I41" s="17">
        <f>man!G35</f>
        <v>2688</v>
      </c>
      <c r="J41" s="13">
        <f t="shared" si="3"/>
        <v>30.040232454179705</v>
      </c>
      <c r="K41" s="10">
        <f>man!H35</f>
        <v>1704</v>
      </c>
      <c r="L41" s="13">
        <f t="shared" si="4"/>
        <v>19.04336164506035</v>
      </c>
      <c r="M41" s="10">
        <f>man!I35</f>
        <v>1129</v>
      </c>
      <c r="N41" s="13">
        <f t="shared" si="5"/>
        <v>12.617344658024141</v>
      </c>
    </row>
    <row r="42" spans="1:14" ht="12.75">
      <c r="A42" s="1" t="s">
        <v>9</v>
      </c>
      <c r="B42" s="4" t="s">
        <v>35</v>
      </c>
      <c r="C42" s="18">
        <v>13484</v>
      </c>
      <c r="D42" s="5">
        <f t="shared" si="0"/>
        <v>20654</v>
      </c>
      <c r="E42" s="10">
        <f>man!E36</f>
        <v>1929</v>
      </c>
      <c r="F42" s="13">
        <f t="shared" si="1"/>
        <v>9.339595235789677</v>
      </c>
      <c r="G42" s="10">
        <f>man!F36</f>
        <v>6000</v>
      </c>
      <c r="H42" s="13">
        <f t="shared" si="2"/>
        <v>29.05006294180304</v>
      </c>
      <c r="I42" s="17">
        <f>man!G36</f>
        <v>5885</v>
      </c>
      <c r="J42" s="13">
        <f t="shared" si="3"/>
        <v>28.493270068751812</v>
      </c>
      <c r="K42" s="10">
        <f>man!H36</f>
        <v>3948</v>
      </c>
      <c r="L42" s="13">
        <f t="shared" si="4"/>
        <v>19.1149414157064</v>
      </c>
      <c r="M42" s="10">
        <f>man!I36</f>
        <v>2892</v>
      </c>
      <c r="N42" s="13">
        <f t="shared" si="5"/>
        <v>14.002130337949065</v>
      </c>
    </row>
    <row r="43" spans="1:14" ht="12.75">
      <c r="A43" s="1" t="s">
        <v>73</v>
      </c>
      <c r="B43" s="4" t="s">
        <v>78</v>
      </c>
      <c r="C43" s="18">
        <v>13871</v>
      </c>
      <c r="D43" s="5">
        <f t="shared" si="0"/>
        <v>21891</v>
      </c>
      <c r="E43" s="10">
        <f>man!E37</f>
        <v>2461</v>
      </c>
      <c r="F43" s="13">
        <f t="shared" si="1"/>
        <v>11.242062948243571</v>
      </c>
      <c r="G43" s="10">
        <f>man!F37</f>
        <v>5761</v>
      </c>
      <c r="H43" s="13">
        <f t="shared" si="2"/>
        <v>26.316751176282487</v>
      </c>
      <c r="I43" s="17">
        <f>man!G37</f>
        <v>6442</v>
      </c>
      <c r="J43" s="13">
        <f t="shared" si="3"/>
        <v>29.427618656068706</v>
      </c>
      <c r="K43" s="10">
        <f>man!H37</f>
        <v>4045</v>
      </c>
      <c r="L43" s="13">
        <f t="shared" si="4"/>
        <v>18.47791329770225</v>
      </c>
      <c r="M43" s="10">
        <f>man!I37</f>
        <v>3182</v>
      </c>
      <c r="N43" s="13">
        <f t="shared" si="5"/>
        <v>14.535653921702982</v>
      </c>
    </row>
    <row r="44" spans="1:14" ht="12.75">
      <c r="A44" s="1" t="s">
        <v>29</v>
      </c>
      <c r="B44" s="4" t="s">
        <v>75</v>
      </c>
      <c r="C44" s="18">
        <v>8067</v>
      </c>
      <c r="D44" s="5">
        <f t="shared" si="0"/>
        <v>12021</v>
      </c>
      <c r="E44" s="10">
        <f>man!E38</f>
        <v>1355</v>
      </c>
      <c r="F44" s="13">
        <f t="shared" si="1"/>
        <v>11.271940770318608</v>
      </c>
      <c r="G44" s="10">
        <f>man!F38</f>
        <v>3137</v>
      </c>
      <c r="H44" s="13">
        <f t="shared" si="2"/>
        <v>26.095998668995925</v>
      </c>
      <c r="I44" s="17">
        <f>man!G38</f>
        <v>3278</v>
      </c>
      <c r="J44" s="13">
        <f t="shared" si="3"/>
        <v>27.26894601114716</v>
      </c>
      <c r="K44" s="10">
        <f>man!H38</f>
        <v>2163</v>
      </c>
      <c r="L44" s="13">
        <f t="shared" si="4"/>
        <v>17.993511355128526</v>
      </c>
      <c r="M44" s="10">
        <f>man!I38</f>
        <v>2088</v>
      </c>
      <c r="N44" s="13">
        <f t="shared" si="5"/>
        <v>17.369603194409784</v>
      </c>
    </row>
    <row r="45" spans="1:14" ht="12.75">
      <c r="A45" s="1" t="s">
        <v>68</v>
      </c>
      <c r="B45" s="4" t="s">
        <v>14</v>
      </c>
      <c r="C45" s="18">
        <v>34891</v>
      </c>
      <c r="D45" s="5">
        <f t="shared" si="0"/>
        <v>54803</v>
      </c>
      <c r="E45" s="10">
        <f>man!E39</f>
        <v>5539</v>
      </c>
      <c r="F45" s="13">
        <f t="shared" si="1"/>
        <v>10.107110924584422</v>
      </c>
      <c r="G45" s="10">
        <f>man!F39</f>
        <v>15690</v>
      </c>
      <c r="H45" s="13">
        <f t="shared" si="2"/>
        <v>28.629819535426893</v>
      </c>
      <c r="I45" s="17">
        <f>man!G39</f>
        <v>15625</v>
      </c>
      <c r="J45" s="13">
        <f t="shared" si="3"/>
        <v>28.511212889805304</v>
      </c>
      <c r="K45" s="10">
        <f>man!H39</f>
        <v>10478</v>
      </c>
      <c r="L45" s="13">
        <f t="shared" si="4"/>
        <v>19.119391274200318</v>
      </c>
      <c r="M45" s="10">
        <f>man!I39</f>
        <v>7471</v>
      </c>
      <c r="N45" s="13">
        <f t="shared" si="5"/>
        <v>13.632465375983067</v>
      </c>
    </row>
    <row r="46" spans="1:14" ht="12.75">
      <c r="A46" s="1" t="s">
        <v>19</v>
      </c>
      <c r="B46" s="4" t="s">
        <v>81</v>
      </c>
      <c r="C46" s="18">
        <v>6094</v>
      </c>
      <c r="D46" s="5">
        <f t="shared" si="0"/>
        <v>9456</v>
      </c>
      <c r="E46" s="10">
        <f>man!E40</f>
        <v>977</v>
      </c>
      <c r="F46" s="13">
        <f t="shared" si="1"/>
        <v>10.33206429780034</v>
      </c>
      <c r="G46" s="10">
        <f>man!F40</f>
        <v>2238</v>
      </c>
      <c r="H46" s="13">
        <f t="shared" si="2"/>
        <v>23.66751269035533</v>
      </c>
      <c r="I46" s="17">
        <f>man!G40</f>
        <v>2479</v>
      </c>
      <c r="J46" s="13">
        <f t="shared" si="3"/>
        <v>26.21615905245347</v>
      </c>
      <c r="K46" s="10">
        <f>man!H40</f>
        <v>2221</v>
      </c>
      <c r="L46" s="13">
        <f t="shared" si="4"/>
        <v>23.487732656514382</v>
      </c>
      <c r="M46" s="10">
        <f>man!I40</f>
        <v>1541</v>
      </c>
      <c r="N46" s="13">
        <f t="shared" si="5"/>
        <v>16.29653130287648</v>
      </c>
    </row>
    <row r="47" spans="1:14" ht="12.75">
      <c r="A47" s="1" t="s">
        <v>48</v>
      </c>
      <c r="B47" s="4" t="s">
        <v>17</v>
      </c>
      <c r="C47" s="18">
        <v>5965</v>
      </c>
      <c r="D47" s="5">
        <f t="shared" si="0"/>
        <v>8697</v>
      </c>
      <c r="E47" s="10">
        <f>man!E41</f>
        <v>971</v>
      </c>
      <c r="F47" s="13">
        <f t="shared" si="1"/>
        <v>11.164769460733586</v>
      </c>
      <c r="G47" s="10">
        <f>man!F41</f>
        <v>2172</v>
      </c>
      <c r="H47" s="13">
        <f t="shared" si="2"/>
        <v>24.97412901000345</v>
      </c>
      <c r="I47" s="17">
        <f>man!G41</f>
        <v>2546</v>
      </c>
      <c r="J47" s="13">
        <f t="shared" si="3"/>
        <v>29.27446245831896</v>
      </c>
      <c r="K47" s="10">
        <f>man!H41</f>
        <v>1860</v>
      </c>
      <c r="L47" s="13">
        <f t="shared" si="4"/>
        <v>21.386685063815108</v>
      </c>
      <c r="M47" s="10">
        <f>man!I41</f>
        <v>1148</v>
      </c>
      <c r="N47" s="13">
        <f t="shared" si="5"/>
        <v>13.199954007128895</v>
      </c>
    </row>
    <row r="48" spans="1:14" ht="12.75">
      <c r="A48" s="1" t="s">
        <v>59</v>
      </c>
      <c r="B48" s="4" t="s">
        <v>80</v>
      </c>
      <c r="C48" s="18">
        <v>9154</v>
      </c>
      <c r="D48" s="5">
        <f t="shared" si="0"/>
        <v>14514</v>
      </c>
      <c r="E48" s="10">
        <f>man!E42</f>
        <v>1533</v>
      </c>
      <c r="F48" s="13">
        <f t="shared" si="1"/>
        <v>10.562215791649441</v>
      </c>
      <c r="G48" s="10">
        <f>man!F42</f>
        <v>3709</v>
      </c>
      <c r="H48" s="13">
        <f t="shared" si="2"/>
        <v>25.554636902301226</v>
      </c>
      <c r="I48" s="17">
        <f>man!G42</f>
        <v>4077</v>
      </c>
      <c r="J48" s="13">
        <f t="shared" si="3"/>
        <v>28.09011988424969</v>
      </c>
      <c r="K48" s="10">
        <f>man!H42</f>
        <v>3003</v>
      </c>
      <c r="L48" s="13">
        <f t="shared" si="4"/>
        <v>20.690367920628358</v>
      </c>
      <c r="M48" s="10">
        <f>man!I42</f>
        <v>2192</v>
      </c>
      <c r="N48" s="13">
        <f t="shared" si="5"/>
        <v>15.102659501171283</v>
      </c>
    </row>
    <row r="49" spans="1:14" ht="12.75">
      <c r="A49" s="1" t="s">
        <v>63</v>
      </c>
      <c r="B49" s="4" t="s">
        <v>31</v>
      </c>
      <c r="C49" s="18">
        <v>7723</v>
      </c>
      <c r="D49" s="5">
        <f t="shared" si="0"/>
        <v>11120</v>
      </c>
      <c r="E49" s="10">
        <f>man!E43</f>
        <v>1110</v>
      </c>
      <c r="F49" s="13">
        <f t="shared" si="1"/>
        <v>9.982014388489208</v>
      </c>
      <c r="G49" s="10">
        <f>man!F43</f>
        <v>2762</v>
      </c>
      <c r="H49" s="13">
        <f t="shared" si="2"/>
        <v>24.83812949640288</v>
      </c>
      <c r="I49" s="17">
        <f>man!G43</f>
        <v>3276</v>
      </c>
      <c r="J49" s="13">
        <f t="shared" si="3"/>
        <v>29.46043165467626</v>
      </c>
      <c r="K49" s="10">
        <f>man!H43</f>
        <v>2311</v>
      </c>
      <c r="L49" s="13">
        <f t="shared" si="4"/>
        <v>20.782374100719426</v>
      </c>
      <c r="M49" s="10">
        <f>man!I43</f>
        <v>1661</v>
      </c>
      <c r="N49" s="13">
        <f t="shared" si="5"/>
        <v>14.93705035971223</v>
      </c>
    </row>
    <row r="50" spans="2:14" s="3" customFormat="1" ht="12.75">
      <c r="B50" s="6" t="s">
        <v>91</v>
      </c>
      <c r="C50" s="7">
        <f>SUM(C8:C49)</f>
        <v>751001</v>
      </c>
      <c r="D50" s="7">
        <f aca="true" t="shared" si="6" ref="D50:M50">SUM(D8:D49)</f>
        <v>1163160</v>
      </c>
      <c r="E50" s="8">
        <f t="shared" si="6"/>
        <v>124332</v>
      </c>
      <c r="F50" s="14">
        <f t="shared" si="1"/>
        <v>10.689157123697514</v>
      </c>
      <c r="G50" s="8">
        <f t="shared" si="6"/>
        <v>325927</v>
      </c>
      <c r="H50" s="14">
        <f t="shared" si="2"/>
        <v>28.020822586746448</v>
      </c>
      <c r="I50" s="8">
        <f t="shared" si="6"/>
        <v>336652</v>
      </c>
      <c r="J50" s="14">
        <f t="shared" si="3"/>
        <v>28.942879741394133</v>
      </c>
      <c r="K50" s="8">
        <f t="shared" si="6"/>
        <v>214489</v>
      </c>
      <c r="L50" s="14">
        <f t="shared" si="4"/>
        <v>18.440197393307887</v>
      </c>
      <c r="M50" s="8">
        <f t="shared" si="6"/>
        <v>161760</v>
      </c>
      <c r="N50" s="14">
        <f t="shared" si="5"/>
        <v>13.906943154854018</v>
      </c>
    </row>
    <row r="51" spans="2:14" ht="48.75" customHeight="1">
      <c r="B51" s="24" t="s">
        <v>97</v>
      </c>
      <c r="C51" s="24"/>
      <c r="D51" s="24"/>
      <c r="E51" s="24"/>
      <c r="F51" s="24"/>
      <c r="G51" s="24"/>
      <c r="H51" s="24"/>
      <c r="I51" s="24"/>
      <c r="J51" s="24"/>
      <c r="K51" s="24"/>
      <c r="L51" s="24"/>
      <c r="M51" s="24"/>
      <c r="N51" s="24"/>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J1" sqref="J1"/>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10986</v>
      </c>
      <c r="D2" s="16">
        <v>18935</v>
      </c>
      <c r="E2" s="16">
        <v>2077</v>
      </c>
      <c r="F2" s="16">
        <v>5258</v>
      </c>
      <c r="G2" s="16">
        <v>5260</v>
      </c>
      <c r="H2" s="16">
        <v>3604</v>
      </c>
      <c r="I2" s="16">
        <v>2736</v>
      </c>
    </row>
    <row r="3" spans="1:9" ht="12.75">
      <c r="A3" s="16" t="s">
        <v>47</v>
      </c>
      <c r="B3" s="16" t="s">
        <v>11</v>
      </c>
      <c r="C3" s="16">
        <v>15184</v>
      </c>
      <c r="D3" s="16">
        <v>24045</v>
      </c>
      <c r="E3" s="16">
        <v>2340</v>
      </c>
      <c r="F3" s="16">
        <v>6277</v>
      </c>
      <c r="G3" s="16">
        <v>6872</v>
      </c>
      <c r="H3" s="16">
        <v>4777</v>
      </c>
      <c r="I3" s="16">
        <v>3779</v>
      </c>
    </row>
    <row r="4" spans="1:9" ht="12.75">
      <c r="A4" s="16" t="s">
        <v>58</v>
      </c>
      <c r="B4" s="16" t="s">
        <v>13</v>
      </c>
      <c r="C4" s="16">
        <v>20762</v>
      </c>
      <c r="D4" s="16">
        <v>31915</v>
      </c>
      <c r="E4" s="16">
        <v>3316</v>
      </c>
      <c r="F4" s="16">
        <v>8774</v>
      </c>
      <c r="G4" s="16">
        <v>9092</v>
      </c>
      <c r="H4" s="16">
        <v>5941</v>
      </c>
      <c r="I4" s="16">
        <v>4792</v>
      </c>
    </row>
    <row r="5" spans="1:9" ht="12.75">
      <c r="A5" s="16" t="s">
        <v>2</v>
      </c>
      <c r="B5" s="16" t="s">
        <v>62</v>
      </c>
      <c r="C5" s="16">
        <v>15574</v>
      </c>
      <c r="D5" s="16">
        <v>24051</v>
      </c>
      <c r="E5" s="16">
        <v>2563</v>
      </c>
      <c r="F5" s="16">
        <v>6317</v>
      </c>
      <c r="G5" s="16">
        <v>6799</v>
      </c>
      <c r="H5" s="16">
        <v>5015</v>
      </c>
      <c r="I5" s="16">
        <v>3357</v>
      </c>
    </row>
    <row r="6" spans="1:9" ht="12.75">
      <c r="A6" s="16" t="s">
        <v>1</v>
      </c>
      <c r="B6" s="16" t="s">
        <v>60</v>
      </c>
      <c r="C6" s="16">
        <v>25362</v>
      </c>
      <c r="D6" s="16">
        <v>40502</v>
      </c>
      <c r="E6" s="16">
        <v>4105</v>
      </c>
      <c r="F6" s="16">
        <v>10855</v>
      </c>
      <c r="G6" s="16">
        <v>12233</v>
      </c>
      <c r="H6" s="16">
        <v>7883</v>
      </c>
      <c r="I6" s="16">
        <v>5426</v>
      </c>
    </row>
    <row r="7" spans="1:9" ht="12.75">
      <c r="A7" s="16" t="s">
        <v>21</v>
      </c>
      <c r="B7" s="16" t="s">
        <v>70</v>
      </c>
      <c r="C7" s="16">
        <v>8040</v>
      </c>
      <c r="D7" s="16">
        <v>12425</v>
      </c>
      <c r="E7" s="16">
        <v>1444</v>
      </c>
      <c r="F7" s="16">
        <v>3322</v>
      </c>
      <c r="G7" s="16">
        <v>3478</v>
      </c>
      <c r="H7" s="16">
        <v>2435</v>
      </c>
      <c r="I7" s="16">
        <v>1746</v>
      </c>
    </row>
    <row r="8" spans="1:9" ht="12.75">
      <c r="A8" s="16" t="s">
        <v>18</v>
      </c>
      <c r="B8" s="16" t="s">
        <v>37</v>
      </c>
      <c r="C8" s="16">
        <v>6242</v>
      </c>
      <c r="D8" s="16">
        <v>9511</v>
      </c>
      <c r="E8" s="16">
        <v>924</v>
      </c>
      <c r="F8" s="16">
        <v>2413</v>
      </c>
      <c r="G8" s="16">
        <v>2855</v>
      </c>
      <c r="H8" s="16">
        <v>1881</v>
      </c>
      <c r="I8" s="16">
        <v>1438</v>
      </c>
    </row>
    <row r="9" spans="1:9" ht="12.75">
      <c r="A9" s="16" t="s">
        <v>22</v>
      </c>
      <c r="B9" s="16" t="s">
        <v>74</v>
      </c>
      <c r="C9" s="16">
        <v>25096</v>
      </c>
      <c r="D9" s="16">
        <v>38102</v>
      </c>
      <c r="E9" s="16">
        <v>3392</v>
      </c>
      <c r="F9" s="16">
        <v>10942</v>
      </c>
      <c r="G9" s="16">
        <v>10835</v>
      </c>
      <c r="H9" s="16">
        <v>7064</v>
      </c>
      <c r="I9" s="16">
        <v>5869</v>
      </c>
    </row>
    <row r="10" spans="1:9" ht="12.75">
      <c r="A10" s="16" t="s">
        <v>24</v>
      </c>
      <c r="B10" s="16" t="s">
        <v>71</v>
      </c>
      <c r="C10" s="16">
        <v>8951</v>
      </c>
      <c r="D10" s="16">
        <v>13134</v>
      </c>
      <c r="E10" s="16">
        <v>1246</v>
      </c>
      <c r="F10" s="16">
        <v>3248</v>
      </c>
      <c r="G10" s="16">
        <v>3800</v>
      </c>
      <c r="H10" s="16">
        <v>2780</v>
      </c>
      <c r="I10" s="16">
        <v>2060</v>
      </c>
    </row>
    <row r="11" spans="1:9" ht="12.75">
      <c r="A11" s="16" t="s">
        <v>30</v>
      </c>
      <c r="B11" s="16" t="s">
        <v>45</v>
      </c>
      <c r="C11" s="16">
        <v>183235</v>
      </c>
      <c r="D11" s="16">
        <v>285663</v>
      </c>
      <c r="E11" s="16">
        <v>29813</v>
      </c>
      <c r="F11" s="16">
        <v>85928</v>
      </c>
      <c r="G11" s="16">
        <v>83335</v>
      </c>
      <c r="H11" s="16">
        <v>48090</v>
      </c>
      <c r="I11" s="16">
        <v>38497</v>
      </c>
    </row>
    <row r="12" spans="1:9" ht="12.75">
      <c r="A12" s="16" t="s">
        <v>77</v>
      </c>
      <c r="B12" s="16" t="s">
        <v>16</v>
      </c>
      <c r="C12" s="16">
        <v>12273</v>
      </c>
      <c r="D12" s="16">
        <v>17385</v>
      </c>
      <c r="E12" s="16">
        <v>1685</v>
      </c>
      <c r="F12" s="16">
        <v>4335</v>
      </c>
      <c r="G12" s="16">
        <v>4953</v>
      </c>
      <c r="H12" s="16">
        <v>3575</v>
      </c>
      <c r="I12" s="16">
        <v>2837</v>
      </c>
    </row>
    <row r="13" spans="1:9" ht="12.75">
      <c r="A13" s="16" t="s">
        <v>64</v>
      </c>
      <c r="B13" s="16" t="s">
        <v>12</v>
      </c>
      <c r="C13" s="16">
        <v>7268</v>
      </c>
      <c r="D13" s="16">
        <v>11526</v>
      </c>
      <c r="E13" s="16">
        <v>1299</v>
      </c>
      <c r="F13" s="16">
        <v>2920</v>
      </c>
      <c r="G13" s="16">
        <v>3288</v>
      </c>
      <c r="H13" s="16">
        <v>2378</v>
      </c>
      <c r="I13" s="16">
        <v>1641</v>
      </c>
    </row>
    <row r="14" spans="1:9" ht="12.75">
      <c r="A14" s="16" t="s">
        <v>38</v>
      </c>
      <c r="B14" s="16" t="s">
        <v>3</v>
      </c>
      <c r="C14" s="16">
        <v>6402</v>
      </c>
      <c r="D14" s="16">
        <v>9462</v>
      </c>
      <c r="E14" s="16">
        <v>1054</v>
      </c>
      <c r="F14" s="16">
        <v>2316</v>
      </c>
      <c r="G14" s="16">
        <v>2790</v>
      </c>
      <c r="H14" s="16">
        <v>1893</v>
      </c>
      <c r="I14" s="16">
        <v>1409</v>
      </c>
    </row>
    <row r="15" spans="1:9" ht="12.75">
      <c r="A15" s="16" t="s">
        <v>51</v>
      </c>
      <c r="B15" s="16" t="s">
        <v>43</v>
      </c>
      <c r="C15" s="16">
        <v>39262</v>
      </c>
      <c r="D15" s="16">
        <v>59459</v>
      </c>
      <c r="E15" s="16">
        <v>7218</v>
      </c>
      <c r="F15" s="16">
        <v>18199</v>
      </c>
      <c r="G15" s="16">
        <v>16883</v>
      </c>
      <c r="H15" s="16">
        <v>10189</v>
      </c>
      <c r="I15" s="16">
        <v>6970</v>
      </c>
    </row>
    <row r="16" spans="1:9" ht="12.75">
      <c r="A16" s="16" t="s">
        <v>23</v>
      </c>
      <c r="B16" s="16" t="s">
        <v>40</v>
      </c>
      <c r="C16" s="16">
        <v>31381</v>
      </c>
      <c r="D16" s="16">
        <v>48223</v>
      </c>
      <c r="E16" s="16">
        <v>5660</v>
      </c>
      <c r="F16" s="16">
        <v>13594</v>
      </c>
      <c r="G16" s="16">
        <v>13318</v>
      </c>
      <c r="H16" s="16">
        <v>9086</v>
      </c>
      <c r="I16" s="16">
        <v>6565</v>
      </c>
    </row>
    <row r="17" spans="1:9" ht="12.75">
      <c r="A17" s="16" t="s">
        <v>53</v>
      </c>
      <c r="B17" s="16" t="s">
        <v>4</v>
      </c>
      <c r="C17" s="16">
        <v>4835</v>
      </c>
      <c r="D17" s="16">
        <v>8429</v>
      </c>
      <c r="E17" s="16">
        <v>557</v>
      </c>
      <c r="F17" s="16">
        <v>1913</v>
      </c>
      <c r="G17" s="16">
        <v>2465</v>
      </c>
      <c r="H17" s="16">
        <v>1748</v>
      </c>
      <c r="I17" s="16">
        <v>1746</v>
      </c>
    </row>
    <row r="18" spans="1:9" ht="12.75">
      <c r="A18" s="16" t="s">
        <v>8</v>
      </c>
      <c r="B18" s="16" t="s">
        <v>36</v>
      </c>
      <c r="C18" s="16">
        <v>10336</v>
      </c>
      <c r="D18" s="16">
        <v>16334</v>
      </c>
      <c r="E18" s="16">
        <v>1765</v>
      </c>
      <c r="F18" s="16">
        <v>4451</v>
      </c>
      <c r="G18" s="16">
        <v>4344</v>
      </c>
      <c r="H18" s="16">
        <v>3124</v>
      </c>
      <c r="I18" s="16">
        <v>2650</v>
      </c>
    </row>
    <row r="19" spans="1:9" ht="12.75">
      <c r="A19" s="16" t="s">
        <v>69</v>
      </c>
      <c r="B19" s="16" t="s">
        <v>42</v>
      </c>
      <c r="C19" s="16">
        <v>19830</v>
      </c>
      <c r="D19" s="16">
        <v>29092</v>
      </c>
      <c r="E19" s="16">
        <v>3581</v>
      </c>
      <c r="F19" s="16">
        <v>8360</v>
      </c>
      <c r="G19" s="16">
        <v>8081</v>
      </c>
      <c r="H19" s="16">
        <v>5242</v>
      </c>
      <c r="I19" s="16">
        <v>3828</v>
      </c>
    </row>
    <row r="20" spans="1:9" ht="12.75">
      <c r="A20" s="16" t="s">
        <v>6</v>
      </c>
      <c r="B20" s="16" t="s">
        <v>57</v>
      </c>
      <c r="C20" s="16">
        <v>14887</v>
      </c>
      <c r="D20" s="16">
        <v>21609</v>
      </c>
      <c r="E20" s="16">
        <v>2505</v>
      </c>
      <c r="F20" s="16">
        <v>6089</v>
      </c>
      <c r="G20" s="16">
        <v>6401</v>
      </c>
      <c r="H20" s="16">
        <v>3831</v>
      </c>
      <c r="I20" s="16">
        <v>2783</v>
      </c>
    </row>
    <row r="21" spans="1:9" ht="12.75">
      <c r="A21" s="16" t="s">
        <v>10</v>
      </c>
      <c r="B21" s="16" t="s">
        <v>65</v>
      </c>
      <c r="C21" s="16">
        <v>6744</v>
      </c>
      <c r="D21" s="16">
        <v>9280</v>
      </c>
      <c r="E21" s="16">
        <v>1399</v>
      </c>
      <c r="F21" s="16">
        <v>2382</v>
      </c>
      <c r="G21" s="16">
        <v>2629</v>
      </c>
      <c r="H21" s="16">
        <v>1624</v>
      </c>
      <c r="I21" s="16">
        <v>1246</v>
      </c>
    </row>
    <row r="22" spans="1:9" ht="12.75">
      <c r="A22" s="16" t="s">
        <v>61</v>
      </c>
      <c r="B22" s="16" t="s">
        <v>25</v>
      </c>
      <c r="C22" s="16">
        <v>7849</v>
      </c>
      <c r="D22" s="16">
        <v>11053</v>
      </c>
      <c r="E22" s="16">
        <v>1403</v>
      </c>
      <c r="F22" s="16">
        <v>3006</v>
      </c>
      <c r="G22" s="16">
        <v>3083</v>
      </c>
      <c r="H22" s="16">
        <v>2154</v>
      </c>
      <c r="I22" s="16">
        <v>1407</v>
      </c>
    </row>
    <row r="23" spans="1:9" ht="12.75">
      <c r="A23" s="16" t="s">
        <v>27</v>
      </c>
      <c r="B23" s="16" t="s">
        <v>41</v>
      </c>
      <c r="C23" s="16">
        <v>8981</v>
      </c>
      <c r="D23" s="16">
        <v>15740</v>
      </c>
      <c r="E23" s="16">
        <v>1028</v>
      </c>
      <c r="F23" s="16">
        <v>4038</v>
      </c>
      <c r="G23" s="16">
        <v>4823</v>
      </c>
      <c r="H23" s="16">
        <v>3157</v>
      </c>
      <c r="I23" s="16">
        <v>2694</v>
      </c>
    </row>
    <row r="24" spans="1:9" ht="12.75">
      <c r="A24" s="16" t="s">
        <v>46</v>
      </c>
      <c r="B24" s="16" t="s">
        <v>56</v>
      </c>
      <c r="C24" s="16">
        <v>13290</v>
      </c>
      <c r="D24" s="16">
        <v>19655</v>
      </c>
      <c r="E24" s="16">
        <v>2250</v>
      </c>
      <c r="F24" s="16">
        <v>4858</v>
      </c>
      <c r="G24" s="16">
        <v>6131</v>
      </c>
      <c r="H24" s="16">
        <v>3855</v>
      </c>
      <c r="I24" s="16">
        <v>2561</v>
      </c>
    </row>
    <row r="25" spans="1:9" ht="12.75">
      <c r="A25" s="16" t="s">
        <v>5</v>
      </c>
      <c r="B25" s="16" t="s">
        <v>33</v>
      </c>
      <c r="C25" s="16">
        <v>5207</v>
      </c>
      <c r="D25" s="16">
        <v>7848</v>
      </c>
      <c r="E25" s="16">
        <v>925</v>
      </c>
      <c r="F25" s="16">
        <v>1789</v>
      </c>
      <c r="G25" s="16">
        <v>2345</v>
      </c>
      <c r="H25" s="16">
        <v>1525</v>
      </c>
      <c r="I25" s="16">
        <v>1264</v>
      </c>
    </row>
    <row r="26" spans="1:9" ht="12.75">
      <c r="A26" s="16" t="s">
        <v>83</v>
      </c>
      <c r="B26" s="16" t="s">
        <v>44</v>
      </c>
      <c r="C26" s="16">
        <v>22888</v>
      </c>
      <c r="D26" s="16">
        <v>35820</v>
      </c>
      <c r="E26" s="16">
        <v>4540</v>
      </c>
      <c r="F26" s="16">
        <v>10854</v>
      </c>
      <c r="G26" s="16">
        <v>10115</v>
      </c>
      <c r="H26" s="16">
        <v>5745</v>
      </c>
      <c r="I26" s="16">
        <v>4566</v>
      </c>
    </row>
    <row r="27" spans="1:9" ht="12.75">
      <c r="A27" s="16" t="s">
        <v>67</v>
      </c>
      <c r="B27" s="16" t="s">
        <v>50</v>
      </c>
      <c r="C27" s="16">
        <v>27039</v>
      </c>
      <c r="D27" s="16">
        <v>41844</v>
      </c>
      <c r="E27" s="16">
        <v>5191</v>
      </c>
      <c r="F27" s="16">
        <v>13266</v>
      </c>
      <c r="G27" s="16">
        <v>12566</v>
      </c>
      <c r="H27" s="16">
        <v>6172</v>
      </c>
      <c r="I27" s="16">
        <v>4649</v>
      </c>
    </row>
    <row r="28" spans="1:9" ht="12.75">
      <c r="A28" s="16" t="s">
        <v>26</v>
      </c>
      <c r="B28" s="16" t="s">
        <v>34</v>
      </c>
      <c r="C28" s="16">
        <v>14104</v>
      </c>
      <c r="D28" s="16">
        <v>22518</v>
      </c>
      <c r="E28" s="16">
        <v>2361</v>
      </c>
      <c r="F28" s="16">
        <v>5981</v>
      </c>
      <c r="G28" s="16">
        <v>6654</v>
      </c>
      <c r="H28" s="16">
        <v>4618</v>
      </c>
      <c r="I28" s="16">
        <v>2904</v>
      </c>
    </row>
    <row r="29" spans="1:9" ht="12.75">
      <c r="A29" s="16" t="s">
        <v>20</v>
      </c>
      <c r="B29" s="16" t="s">
        <v>15</v>
      </c>
      <c r="C29" s="16">
        <v>5073</v>
      </c>
      <c r="D29" s="16">
        <v>7281</v>
      </c>
      <c r="E29" s="16">
        <v>786</v>
      </c>
      <c r="F29" s="16">
        <v>1866</v>
      </c>
      <c r="G29" s="16">
        <v>2028</v>
      </c>
      <c r="H29" s="16">
        <v>1524</v>
      </c>
      <c r="I29" s="16">
        <v>1077</v>
      </c>
    </row>
    <row r="30" spans="1:9" ht="12.75">
      <c r="A30" s="16" t="s">
        <v>82</v>
      </c>
      <c r="B30" s="16" t="s">
        <v>54</v>
      </c>
      <c r="C30" s="16">
        <v>16447</v>
      </c>
      <c r="D30" s="16">
        <v>26749</v>
      </c>
      <c r="E30" s="16">
        <v>2444</v>
      </c>
      <c r="F30" s="16">
        <v>6992</v>
      </c>
      <c r="G30" s="16">
        <v>8137</v>
      </c>
      <c r="H30" s="16">
        <v>5358</v>
      </c>
      <c r="I30" s="16">
        <v>3818</v>
      </c>
    </row>
    <row r="31" spans="1:9" ht="12.75">
      <c r="A31" s="16" t="s">
        <v>32</v>
      </c>
      <c r="B31" s="16" t="s">
        <v>52</v>
      </c>
      <c r="C31" s="16">
        <v>11384</v>
      </c>
      <c r="D31" s="16">
        <v>17267</v>
      </c>
      <c r="E31" s="16">
        <v>1712</v>
      </c>
      <c r="F31" s="16">
        <v>4268</v>
      </c>
      <c r="G31" s="16">
        <v>5076</v>
      </c>
      <c r="H31" s="16">
        <v>3486</v>
      </c>
      <c r="I31" s="16">
        <v>2725</v>
      </c>
    </row>
    <row r="32" spans="1:9" ht="12.75">
      <c r="A32" s="16" t="s">
        <v>0</v>
      </c>
      <c r="B32" s="16" t="s">
        <v>55</v>
      </c>
      <c r="C32" s="16">
        <v>9333</v>
      </c>
      <c r="D32" s="16">
        <v>13604</v>
      </c>
      <c r="E32" s="16">
        <v>1542</v>
      </c>
      <c r="F32" s="16">
        <v>3684</v>
      </c>
      <c r="G32" s="16">
        <v>3679</v>
      </c>
      <c r="H32" s="16">
        <v>2769</v>
      </c>
      <c r="I32" s="16">
        <v>1930</v>
      </c>
    </row>
    <row r="33" spans="1:9" ht="12.75">
      <c r="A33" s="16" t="s">
        <v>72</v>
      </c>
      <c r="B33" s="16" t="s">
        <v>28</v>
      </c>
      <c r="C33" s="16">
        <v>23758</v>
      </c>
      <c r="D33" s="16">
        <v>37383</v>
      </c>
      <c r="E33" s="16">
        <v>3653</v>
      </c>
      <c r="F33" s="16">
        <v>9620</v>
      </c>
      <c r="G33" s="16">
        <v>11558</v>
      </c>
      <c r="H33" s="16">
        <v>7149</v>
      </c>
      <c r="I33" s="16">
        <v>5403</v>
      </c>
    </row>
    <row r="34" spans="1:9" ht="12.75">
      <c r="A34" s="16" t="s">
        <v>49</v>
      </c>
      <c r="B34" s="16" t="s">
        <v>79</v>
      </c>
      <c r="C34" s="16">
        <v>9665</v>
      </c>
      <c r="D34" s="16">
        <v>15212</v>
      </c>
      <c r="E34" s="16">
        <v>1617</v>
      </c>
      <c r="F34" s="16">
        <v>3978</v>
      </c>
      <c r="G34" s="16">
        <v>4450</v>
      </c>
      <c r="H34" s="16">
        <v>3084</v>
      </c>
      <c r="I34" s="16">
        <v>2083</v>
      </c>
    </row>
    <row r="35" spans="1:9" ht="12.75">
      <c r="A35" s="16" t="s">
        <v>76</v>
      </c>
      <c r="B35" s="16" t="s">
        <v>84</v>
      </c>
      <c r="C35" s="16">
        <v>5830</v>
      </c>
      <c r="D35" s="16">
        <v>8948</v>
      </c>
      <c r="E35" s="16">
        <v>1062</v>
      </c>
      <c r="F35" s="16">
        <v>2365</v>
      </c>
      <c r="G35" s="16">
        <v>2688</v>
      </c>
      <c r="H35" s="16">
        <v>1704</v>
      </c>
      <c r="I35" s="16">
        <v>1129</v>
      </c>
    </row>
    <row r="36" spans="1:9" ht="12.75">
      <c r="A36" s="16" t="s">
        <v>9</v>
      </c>
      <c r="B36" s="16" t="s">
        <v>35</v>
      </c>
      <c r="C36" s="16">
        <v>13499</v>
      </c>
      <c r="D36" s="16">
        <v>20654</v>
      </c>
      <c r="E36" s="16">
        <v>1929</v>
      </c>
      <c r="F36" s="16">
        <v>6000</v>
      </c>
      <c r="G36" s="16">
        <v>5885</v>
      </c>
      <c r="H36" s="16">
        <v>3948</v>
      </c>
      <c r="I36" s="16">
        <v>2892</v>
      </c>
    </row>
    <row r="37" spans="1:9" ht="12.75">
      <c r="A37" s="16" t="s">
        <v>73</v>
      </c>
      <c r="B37" s="16" t="s">
        <v>78</v>
      </c>
      <c r="C37" s="16">
        <v>13884</v>
      </c>
      <c r="D37" s="16">
        <v>21891</v>
      </c>
      <c r="E37" s="16">
        <v>2461</v>
      </c>
      <c r="F37" s="16">
        <v>5761</v>
      </c>
      <c r="G37" s="16">
        <v>6442</v>
      </c>
      <c r="H37" s="16">
        <v>4045</v>
      </c>
      <c r="I37" s="16">
        <v>3182</v>
      </c>
    </row>
    <row r="38" spans="1:9" ht="12.75">
      <c r="A38" s="16" t="s">
        <v>29</v>
      </c>
      <c r="B38" s="16" t="s">
        <v>75</v>
      </c>
      <c r="C38" s="16">
        <v>8078</v>
      </c>
      <c r="D38" s="16">
        <v>12021</v>
      </c>
      <c r="E38" s="16">
        <v>1355</v>
      </c>
      <c r="F38" s="16">
        <v>3137</v>
      </c>
      <c r="G38" s="16">
        <v>3278</v>
      </c>
      <c r="H38" s="16">
        <v>2163</v>
      </c>
      <c r="I38" s="16">
        <v>2088</v>
      </c>
    </row>
    <row r="39" spans="1:9" ht="12.75">
      <c r="A39" s="16" t="s">
        <v>68</v>
      </c>
      <c r="B39" s="16" t="s">
        <v>14</v>
      </c>
      <c r="C39" s="16">
        <v>34940</v>
      </c>
      <c r="D39" s="16">
        <v>54803</v>
      </c>
      <c r="E39" s="16">
        <v>5539</v>
      </c>
      <c r="F39" s="16">
        <v>15690</v>
      </c>
      <c r="G39" s="16">
        <v>15625</v>
      </c>
      <c r="H39" s="16">
        <v>10478</v>
      </c>
      <c r="I39" s="16">
        <v>7471</v>
      </c>
    </row>
    <row r="40" spans="1:9" ht="12.75">
      <c r="A40" s="16" t="s">
        <v>19</v>
      </c>
      <c r="B40" s="16" t="s">
        <v>81</v>
      </c>
      <c r="C40" s="16">
        <v>6097</v>
      </c>
      <c r="D40" s="16">
        <v>9456</v>
      </c>
      <c r="E40" s="16">
        <v>977</v>
      </c>
      <c r="F40" s="16">
        <v>2238</v>
      </c>
      <c r="G40" s="16">
        <v>2479</v>
      </c>
      <c r="H40" s="16">
        <v>2221</v>
      </c>
      <c r="I40" s="16">
        <v>1541</v>
      </c>
    </row>
    <row r="41" spans="1:9" ht="12.75">
      <c r="A41" s="16" t="s">
        <v>48</v>
      </c>
      <c r="B41" s="16" t="s">
        <v>17</v>
      </c>
      <c r="C41" s="16">
        <v>5983</v>
      </c>
      <c r="D41" s="16">
        <v>8697</v>
      </c>
      <c r="E41" s="16">
        <v>971</v>
      </c>
      <c r="F41" s="16">
        <v>2172</v>
      </c>
      <c r="G41" s="16">
        <v>2546</v>
      </c>
      <c r="H41" s="16">
        <v>1860</v>
      </c>
      <c r="I41" s="16">
        <v>1148</v>
      </c>
    </row>
    <row r="42" spans="1:9" ht="12.75">
      <c r="A42" s="16" t="s">
        <v>59</v>
      </c>
      <c r="B42" s="16" t="s">
        <v>80</v>
      </c>
      <c r="C42" s="16">
        <v>9170</v>
      </c>
      <c r="D42" s="16">
        <v>14514</v>
      </c>
      <c r="E42" s="16">
        <v>1533</v>
      </c>
      <c r="F42" s="16">
        <v>3709</v>
      </c>
      <c r="G42" s="16">
        <v>4077</v>
      </c>
      <c r="H42" s="16">
        <v>3003</v>
      </c>
      <c r="I42" s="16">
        <v>2192</v>
      </c>
    </row>
    <row r="43" spans="1:9" ht="12.75">
      <c r="A43" s="16" t="s">
        <v>63</v>
      </c>
      <c r="B43" s="16" t="s">
        <v>31</v>
      </c>
      <c r="C43" s="16">
        <v>7734</v>
      </c>
      <c r="D43" s="16">
        <v>11120</v>
      </c>
      <c r="E43" s="16">
        <v>1110</v>
      </c>
      <c r="F43" s="16">
        <v>2762</v>
      </c>
      <c r="G43" s="16">
        <v>3276</v>
      </c>
      <c r="H43" s="16">
        <v>2311</v>
      </c>
      <c r="I43" s="16">
        <v>1661</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2015-03-16T12:41:30Z</dcterms:modified>
  <cp:category/>
  <cp:version/>
  <cp:contentType/>
  <cp:contentStatus/>
</cp:coreProperties>
</file>