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<sst xmlns="http://schemas.openxmlformats.org/spreadsheetml/2006/main" count="201" uniqueCount="108">
  <si>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</si>
  <si>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</si>
  <si>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</si>
  <si>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</si>
  <si>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</si>
  <si>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</si>
  <si>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</si>
  <si>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</si>
  <si>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</si>
  <si>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</si>
  <si>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</si>
  <si>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</si>
  <si>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</si>
  <si>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</si>
  <si>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</si>
  <si>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</si>
  <si>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</si>
  <si>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</si>
  <si>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</si>
  <si>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</si>
  <si>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</si>
  <si>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</si>
  <si>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</si>
  <si>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</si>
  <si>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</si>
  <si>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</si>
  <si>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</si>
  <si>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</si>
  <si>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</si>
  <si>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</si>
  <si>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</si>
  <si>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</si>
  <si>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</si>
  <si>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</si>
  <si>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</si>
  <si>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</si>
  <si>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</si>
  <si>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</si>
  <si>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</si>
  <si>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</si>
  <si>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</si>
  <si>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</si>
  <si>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</si>
  <si>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</si>
  <si>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</si>
  <si>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</si>
  <si>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</si>
  <si>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</si>
  <si>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</si>
  <si>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</si>
  <si>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</si>
  <si>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</si>
  <si>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</si>
  <si>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</si>
  <si>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</si>
  <si>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</si>
  <si>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</si>
  <si>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</si>
  <si>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</si>
  <si>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</si>
  <si>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</si>
  <si>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</si>
  <si>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</si>
  <si>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</si>
  <si>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</si>
  <si>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</si>
  <si>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</si>
  <si>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</si>
  <si>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</si>
  <si>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</si>
  <si>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</si>
  <si>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</si>
  <si>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</si>
  <si>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</si>
  <si>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</si>
  <si>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</si>
  <si>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</si>
  <si>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</si>
  <si>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</si>
  <si>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</si>
  <si>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</si>
  <si>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</si>
  <si>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</si>
  <si>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</si>
  <si>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</si>
  <si>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</si>
  <si>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</si>
  <si>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</si>
  <si>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</si>
  <si>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</si>
  <si>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</si>
  <si>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</si>
  <si>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</si>
  <si>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</si>
  <si>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</si>
  <si>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</si>
  <si>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</si>
  <si>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</si>
  <si>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</si>
  <si>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</si>
  <si>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</si>
  <si>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</si>
  <si>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</si>
  <si>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</si>
  <si>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</si>
  <si>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</si>
  <si>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</si>
  <si>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31.08.2015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</si>
</sst>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3" t="s">
        <v>98</v>
      </c>
      <c r="C1" s="23"/>
      <c r="D1" s="23"/>
      <c r="E1" s="23"/>
      <c r="F1" s="23"/>
      <c r="G1" s="23"/>
      <c r="H1" s="23"/>
      <c r="I1" s="23"/>
      <c r="J1" s="23"/>
      <c r="K1" s="23"/>
      <c r="L1" s="23"/>
      <c r="M1" s="23"/>
      <c r="N1" s="23"/>
    </row>
    <row r="2" spans="2:14" ht="12.75">
      <c r="B2" s="23" t="s">
        <v>107</v>
      </c>
      <c r="C2" s="23"/>
      <c r="D2" s="23"/>
      <c r="E2" s="23"/>
      <c r="F2" s="23"/>
      <c r="G2" s="23"/>
      <c r="H2" s="23"/>
      <c r="I2" s="23"/>
      <c r="J2" s="23"/>
      <c r="K2" s="23"/>
      <c r="L2" s="23"/>
      <c r="M2" s="23"/>
      <c r="N2" s="23"/>
    </row>
    <row r="3" ht="12" customHeight="1">
      <c r="B3" s="3"/>
    </row>
    <row r="4" spans="2:14" s="11" customFormat="1" ht="18" customHeight="1">
      <c r="B4" s="29" t="s">
        <v>85</v>
      </c>
      <c r="C4" s="20" t="s">
        <v>90</v>
      </c>
      <c r="D4" s="24" t="s">
        <v>92</v>
      </c>
      <c r="E4" s="27" t="s">
        <v>93</v>
      </c>
      <c r="F4" s="27"/>
      <c r="G4" s="27"/>
      <c r="H4" s="27"/>
      <c r="I4" s="27"/>
      <c r="J4" s="27"/>
      <c r="K4" s="27"/>
      <c r="L4" s="27"/>
      <c r="M4" s="27"/>
      <c r="N4" s="27"/>
    </row>
    <row r="5" spans="2:14" s="11" customFormat="1" ht="15.75" customHeight="1">
      <c r="B5" s="30"/>
      <c r="C5" s="21"/>
      <c r="D5" s="25"/>
      <c r="E5" s="27" t="s">
        <v>96</v>
      </c>
      <c r="F5" s="27"/>
      <c r="G5" s="27" t="s">
        <v>86</v>
      </c>
      <c r="H5" s="27"/>
      <c r="I5" s="27" t="s">
        <v>87</v>
      </c>
      <c r="J5" s="27"/>
      <c r="K5" s="27" t="s">
        <v>88</v>
      </c>
      <c r="L5" s="27"/>
      <c r="M5" s="27" t="s">
        <v>89</v>
      </c>
      <c r="N5" s="27"/>
    </row>
    <row r="6" spans="1:14" s="11" customFormat="1" ht="12.75" customHeight="1" hidden="1">
      <c r="A6" s="12" t="s">
        <v>39</v>
      </c>
      <c r="B6" s="30"/>
      <c r="C6" s="21"/>
      <c r="D6" s="25"/>
      <c r="E6" s="9"/>
      <c r="F6" s="9"/>
      <c r="G6" s="9"/>
      <c r="H6" s="9"/>
      <c r="I6" s="9"/>
      <c r="J6" s="9"/>
      <c r="K6" s="9"/>
      <c r="L6" s="9"/>
      <c r="M6" s="9"/>
      <c r="N6" s="9"/>
    </row>
    <row r="7" spans="1:14" s="11" customFormat="1" ht="12.75">
      <c r="A7" s="12"/>
      <c r="B7" s="31"/>
      <c r="C7" s="22"/>
      <c r="D7" s="26"/>
      <c r="E7" s="9" t="s">
        <v>94</v>
      </c>
      <c r="F7" s="9" t="s">
        <v>95</v>
      </c>
      <c r="G7" s="9" t="s">
        <v>94</v>
      </c>
      <c r="H7" s="9" t="s">
        <v>95</v>
      </c>
      <c r="I7" s="9" t="s">
        <v>94</v>
      </c>
      <c r="J7" s="9" t="s">
        <v>95</v>
      </c>
      <c r="K7" s="9" t="s">
        <v>94</v>
      </c>
      <c r="L7" s="9" t="s">
        <v>95</v>
      </c>
      <c r="M7" s="9" t="s">
        <v>94</v>
      </c>
      <c r="N7" s="9" t="s">
        <v>95</v>
      </c>
    </row>
    <row r="8" spans="1:17" ht="12.75">
      <c r="A8" s="1" t="s">
        <v>66</v>
      </c>
      <c r="B8" s="4" t="s">
        <v>7</v>
      </c>
      <c r="C8" s="18">
        <f>man!C2</f>
        <v>11133</v>
      </c>
      <c r="D8" s="5">
        <f>E8+G8+I8+K8+M8</f>
        <v>18978</v>
      </c>
      <c r="E8" s="10">
        <f>man!E2</f>
        <v>1935</v>
      </c>
      <c r="F8" s="13">
        <f>E8/D8*100</f>
        <v>10.196016440088524</v>
      </c>
      <c r="G8" s="10">
        <f>man!F2</f>
        <v>5202</v>
      </c>
      <c r="H8" s="13">
        <f>G8/D8*100</f>
        <v>27.41068605754031</v>
      </c>
      <c r="I8" s="17">
        <f>man!G2</f>
        <v>5409</v>
      </c>
      <c r="J8" s="13">
        <f>I8/D8*100</f>
        <v>28.50142269996838</v>
      </c>
      <c r="K8" s="10">
        <f>man!H2</f>
        <v>3609</v>
      </c>
      <c r="L8" s="13">
        <f>K8/D8*100</f>
        <v>19.016756244072084</v>
      </c>
      <c r="M8" s="10">
        <f>man!I2</f>
        <v>2823</v>
      </c>
      <c r="N8" s="13">
        <f>M8/D8*100</f>
        <v>14.8751185583307</v>
      </c>
      <c r="Q8" s="19"/>
    </row>
    <row r="9" spans="1:17" ht="12.75">
      <c r="A9" s="1" t="s">
        <v>47</v>
      </c>
      <c r="B9" s="4" t="s">
        <v>11</v>
      </c>
      <c r="C9" s="18">
        <f>man!C3</f>
        <v>15542</v>
      </c>
      <c r="D9" s="5">
        <f aca="true" t="shared" si="0" ref="D9:D49">E9+G9+I9+K9+M9</f>
        <v>24485</v>
      </c>
      <c r="E9" s="10">
        <f>man!E3</f>
        <v>2328</v>
      </c>
      <c r="F9" s="13">
        <f aca="true" t="shared" si="1" ref="F9:F50">E9/D9*100</f>
        <v>9.507861956299775</v>
      </c>
      <c r="G9" s="10">
        <f>man!F3</f>
        <v>6256</v>
      </c>
      <c r="H9" s="13">
        <f aca="true" t="shared" si="2" ref="H9:H50">G9/D9*100</f>
        <v>25.550336940984273</v>
      </c>
      <c r="I9" s="17">
        <f>man!G3</f>
        <v>7137</v>
      </c>
      <c r="J9" s="13">
        <f aca="true" t="shared" si="3" ref="J9:J50">I9/D9*100</f>
        <v>29.148458239738616</v>
      </c>
      <c r="K9" s="10">
        <f>man!H3</f>
        <v>4799</v>
      </c>
      <c r="L9" s="13">
        <f aca="true" t="shared" si="4" ref="L9:L50">K9/D9*100</f>
        <v>19.599754952011438</v>
      </c>
      <c r="M9" s="10">
        <f>man!I3</f>
        <v>3965</v>
      </c>
      <c r="N9" s="13">
        <f aca="true" t="shared" si="5" ref="N9:N50">M9/D9*100</f>
        <v>16.1935879109659</v>
      </c>
      <c r="Q9" s="19"/>
    </row>
    <row r="10" spans="1:17" ht="12.75">
      <c r="A10" s="1" t="s">
        <v>58</v>
      </c>
      <c r="B10" s="4" t="s">
        <v>13</v>
      </c>
      <c r="C10" s="18">
        <f>man!C4</f>
        <v>21138</v>
      </c>
      <c r="D10" s="5">
        <f t="shared" si="0"/>
        <v>32242</v>
      </c>
      <c r="E10" s="10">
        <f>man!E4</f>
        <v>3217</v>
      </c>
      <c r="F10" s="13">
        <f t="shared" si="1"/>
        <v>9.977668879101792</v>
      </c>
      <c r="G10" s="10">
        <f>man!F4</f>
        <v>8773</v>
      </c>
      <c r="H10" s="13">
        <f t="shared" si="2"/>
        <v>27.209850505551763</v>
      </c>
      <c r="I10" s="17">
        <f>man!G4</f>
        <v>9251</v>
      </c>
      <c r="J10" s="13">
        <f t="shared" si="3"/>
        <v>28.692388809627197</v>
      </c>
      <c r="K10" s="10">
        <f>man!H4</f>
        <v>5981</v>
      </c>
      <c r="L10" s="13">
        <f t="shared" si="4"/>
        <v>18.55033806835804</v>
      </c>
      <c r="M10" s="10">
        <f>man!I4</f>
        <v>5020</v>
      </c>
      <c r="N10" s="13">
        <f t="shared" si="5"/>
        <v>15.569753737361205</v>
      </c>
      <c r="Q10" s="19"/>
    </row>
    <row r="11" spans="1:17" ht="12.75">
      <c r="A11" s="1" t="s">
        <v>2</v>
      </c>
      <c r="B11" s="4" t="s">
        <v>62</v>
      </c>
      <c r="C11" s="18">
        <f>man!C5</f>
        <v>15796</v>
      </c>
      <c r="D11" s="5">
        <f t="shared" si="0"/>
        <v>24225</v>
      </c>
      <c r="E11" s="10">
        <f>man!E5</f>
        <v>2563</v>
      </c>
      <c r="F11" s="13">
        <f t="shared" si="1"/>
        <v>10.579979360165119</v>
      </c>
      <c r="G11" s="10">
        <f>man!F5</f>
        <v>6262</v>
      </c>
      <c r="H11" s="13">
        <f t="shared" si="2"/>
        <v>25.849329205366356</v>
      </c>
      <c r="I11" s="17">
        <f>man!G5</f>
        <v>6959</v>
      </c>
      <c r="J11" s="13">
        <f t="shared" si="3"/>
        <v>28.726522187822496</v>
      </c>
      <c r="K11" s="10">
        <f>man!H5</f>
        <v>4955</v>
      </c>
      <c r="L11" s="13">
        <f t="shared" si="4"/>
        <v>20.45407636738906</v>
      </c>
      <c r="M11" s="10">
        <f>man!I5</f>
        <v>3486</v>
      </c>
      <c r="N11" s="13">
        <f t="shared" si="5"/>
        <v>14.390092879256965</v>
      </c>
      <c r="Q11" s="19"/>
    </row>
    <row r="12" spans="1:17" ht="12.75">
      <c r="A12" s="1" t="s">
        <v>1</v>
      </c>
      <c r="B12" s="4" t="s">
        <v>60</v>
      </c>
      <c r="C12" s="18">
        <f>man!C6</f>
        <v>25874</v>
      </c>
      <c r="D12" s="5">
        <f t="shared" si="0"/>
        <v>41014</v>
      </c>
      <c r="E12" s="10">
        <f>man!E6</f>
        <v>4067</v>
      </c>
      <c r="F12" s="13">
        <f t="shared" si="1"/>
        <v>9.91612620080948</v>
      </c>
      <c r="G12" s="10">
        <f>man!F6</f>
        <v>10852</v>
      </c>
      <c r="H12" s="13">
        <f t="shared" si="2"/>
        <v>26.459257814404836</v>
      </c>
      <c r="I12" s="17">
        <f>man!G6</f>
        <v>12444</v>
      </c>
      <c r="J12" s="13">
        <f t="shared" si="3"/>
        <v>30.340859218803335</v>
      </c>
      <c r="K12" s="10">
        <f>man!H6</f>
        <v>7951</v>
      </c>
      <c r="L12" s="13">
        <f t="shared" si="4"/>
        <v>19.386063295460087</v>
      </c>
      <c r="M12" s="10">
        <f>man!I6</f>
        <v>5700</v>
      </c>
      <c r="N12" s="13">
        <f t="shared" si="5"/>
        <v>13.89769347052226</v>
      </c>
      <c r="Q12" s="19"/>
    </row>
    <row r="13" spans="1:17" ht="12.75">
      <c r="A13" s="1" t="s">
        <v>21</v>
      </c>
      <c r="B13" s="4" t="s">
        <v>70</v>
      </c>
      <c r="C13" s="18">
        <f>man!C7</f>
        <v>8221</v>
      </c>
      <c r="D13" s="5">
        <f t="shared" si="0"/>
        <v>12756</v>
      </c>
      <c r="E13" s="10">
        <f>man!E7</f>
        <v>1503</v>
      </c>
      <c r="F13" s="13">
        <f t="shared" si="1"/>
        <v>11.782690498588899</v>
      </c>
      <c r="G13" s="10">
        <f>man!F7</f>
        <v>3288</v>
      </c>
      <c r="H13" s="13">
        <f t="shared" si="2"/>
        <v>25.7761053621825</v>
      </c>
      <c r="I13" s="17">
        <f>man!G7</f>
        <v>3612</v>
      </c>
      <c r="J13" s="13">
        <f t="shared" si="3"/>
        <v>28.31608654750706</v>
      </c>
      <c r="K13" s="10">
        <f>man!H7</f>
        <v>2442</v>
      </c>
      <c r="L13" s="13">
        <f t="shared" si="4"/>
        <v>19.143932267168392</v>
      </c>
      <c r="M13" s="10">
        <f>man!I7</f>
        <v>1911</v>
      </c>
      <c r="N13" s="13">
        <f t="shared" si="5"/>
        <v>14.98118532455315</v>
      </c>
      <c r="Q13" s="19"/>
    </row>
    <row r="14" spans="1:17" ht="12.75">
      <c r="A14" s="1" t="s">
        <v>18</v>
      </c>
      <c r="B14" s="4" t="s">
        <v>37</v>
      </c>
      <c r="C14" s="18">
        <f>man!C8</f>
        <v>6381</v>
      </c>
      <c r="D14" s="5">
        <f t="shared" si="0"/>
        <v>9672</v>
      </c>
      <c r="E14" s="10">
        <f>man!E8</f>
        <v>900</v>
      </c>
      <c r="F14" s="13">
        <f t="shared" si="1"/>
        <v>9.305210918114144</v>
      </c>
      <c r="G14" s="10">
        <f>man!F8</f>
        <v>2447</v>
      </c>
      <c r="H14" s="13">
        <f t="shared" si="2"/>
        <v>25.299834574028125</v>
      </c>
      <c r="I14" s="17">
        <f>man!G8</f>
        <v>2913</v>
      </c>
      <c r="J14" s="13">
        <f t="shared" si="3"/>
        <v>30.117866004962778</v>
      </c>
      <c r="K14" s="10">
        <f>man!H8</f>
        <v>1900</v>
      </c>
      <c r="L14" s="13">
        <f t="shared" si="4"/>
        <v>19.644334160463192</v>
      </c>
      <c r="M14" s="10">
        <f>man!I8</f>
        <v>1512</v>
      </c>
      <c r="N14" s="13">
        <f t="shared" si="5"/>
        <v>15.632754342431761</v>
      </c>
      <c r="Q14" s="19"/>
    </row>
    <row r="15" spans="1:17" ht="12.75">
      <c r="A15" s="1" t="s">
        <v>22</v>
      </c>
      <c r="B15" s="4" t="s">
        <v>74</v>
      </c>
      <c r="C15" s="18">
        <f>man!C9</f>
        <v>25499</v>
      </c>
      <c r="D15" s="5">
        <f t="shared" si="0"/>
        <v>38273</v>
      </c>
      <c r="E15" s="10">
        <f>man!E9</f>
        <v>3335</v>
      </c>
      <c r="F15" s="13">
        <f t="shared" si="1"/>
        <v>8.713714629111907</v>
      </c>
      <c r="G15" s="10">
        <f>man!F9</f>
        <v>10968</v>
      </c>
      <c r="H15" s="13">
        <f t="shared" si="2"/>
        <v>28.6572779766415</v>
      </c>
      <c r="I15" s="17">
        <f>man!G9</f>
        <v>11040</v>
      </c>
      <c r="J15" s="13">
        <f t="shared" si="3"/>
        <v>28.84540015154286</v>
      </c>
      <c r="K15" s="10">
        <f>man!H9</f>
        <v>6862</v>
      </c>
      <c r="L15" s="13">
        <f t="shared" si="4"/>
        <v>17.929088391294123</v>
      </c>
      <c r="M15" s="10">
        <f>man!I9</f>
        <v>6068</v>
      </c>
      <c r="N15" s="13">
        <f t="shared" si="5"/>
        <v>15.85451885140961</v>
      </c>
      <c r="Q15" s="19"/>
    </row>
    <row r="16" spans="1:17" ht="12.75">
      <c r="A16" s="1" t="s">
        <v>24</v>
      </c>
      <c r="B16" s="4" t="s">
        <v>71</v>
      </c>
      <c r="C16" s="18">
        <f>man!C10</f>
        <v>9015</v>
      </c>
      <c r="D16" s="5">
        <f t="shared" si="0"/>
        <v>13211</v>
      </c>
      <c r="E16" s="10">
        <f>man!E10</f>
        <v>1204</v>
      </c>
      <c r="F16" s="13">
        <f t="shared" si="1"/>
        <v>9.113617440012112</v>
      </c>
      <c r="G16" s="10">
        <f>man!F10</f>
        <v>3184</v>
      </c>
      <c r="H16" s="13">
        <f t="shared" si="2"/>
        <v>24.10112784800545</v>
      </c>
      <c r="I16" s="17">
        <f>man!G10</f>
        <v>3911</v>
      </c>
      <c r="J16" s="13">
        <f t="shared" si="3"/>
        <v>29.604117780637345</v>
      </c>
      <c r="K16" s="10">
        <f>man!H10</f>
        <v>2744</v>
      </c>
      <c r="L16" s="13">
        <f t="shared" si="4"/>
        <v>20.770569979562488</v>
      </c>
      <c r="M16" s="10">
        <f>man!I10</f>
        <v>2168</v>
      </c>
      <c r="N16" s="13">
        <f t="shared" si="5"/>
        <v>16.410566951782606</v>
      </c>
      <c r="Q16" s="19"/>
    </row>
    <row r="17" spans="1:17" ht="12.75">
      <c r="A17" s="1" t="s">
        <v>30</v>
      </c>
      <c r="B17" s="4" t="s">
        <v>45</v>
      </c>
      <c r="C17" s="18">
        <f>man!C11</f>
        <v>185210</v>
      </c>
      <c r="D17" s="5">
        <f t="shared" si="0"/>
        <v>287652</v>
      </c>
      <c r="E17" s="10">
        <f>man!E11</f>
        <v>29151</v>
      </c>
      <c r="F17" s="13">
        <f t="shared" si="1"/>
        <v>10.134120395477868</v>
      </c>
      <c r="G17" s="10">
        <f>man!F11</f>
        <v>85284</v>
      </c>
      <c r="H17" s="13">
        <f t="shared" si="2"/>
        <v>29.648325059446833</v>
      </c>
      <c r="I17" s="17">
        <f>man!G11</f>
        <v>85628</v>
      </c>
      <c r="J17" s="13">
        <f t="shared" si="3"/>
        <v>29.76791400720315</v>
      </c>
      <c r="K17" s="10">
        <f>man!H11</f>
        <v>47457</v>
      </c>
      <c r="L17" s="13">
        <f t="shared" si="4"/>
        <v>16.49806015602186</v>
      </c>
      <c r="M17" s="10">
        <f>man!I11</f>
        <v>40132</v>
      </c>
      <c r="N17" s="13">
        <f t="shared" si="5"/>
        <v>13.951580381850292</v>
      </c>
      <c r="Q17" s="19"/>
    </row>
    <row r="18" spans="1:17" ht="12.75">
      <c r="A18" s="1" t="s">
        <v>77</v>
      </c>
      <c r="B18" s="4" t="s">
        <v>16</v>
      </c>
      <c r="C18" s="18">
        <f>man!C12</f>
        <v>12514</v>
      </c>
      <c r="D18" s="5">
        <f t="shared" si="0"/>
        <v>17667</v>
      </c>
      <c r="E18" s="10">
        <f>man!E12</f>
        <v>1658</v>
      </c>
      <c r="F18" s="13">
        <f t="shared" si="1"/>
        <v>9.384728590026603</v>
      </c>
      <c r="G18" s="10">
        <f>man!F12</f>
        <v>4379</v>
      </c>
      <c r="H18" s="13">
        <f t="shared" si="2"/>
        <v>24.786324786324787</v>
      </c>
      <c r="I18" s="17">
        <f>man!G12</f>
        <v>5071</v>
      </c>
      <c r="J18" s="13">
        <f t="shared" si="3"/>
        <v>28.703232014490293</v>
      </c>
      <c r="K18" s="10">
        <f>man!H12</f>
        <v>3589</v>
      </c>
      <c r="L18" s="13">
        <f t="shared" si="4"/>
        <v>20.314711043187863</v>
      </c>
      <c r="M18" s="10">
        <f>man!I12</f>
        <v>2970</v>
      </c>
      <c r="N18" s="13">
        <f t="shared" si="5"/>
        <v>16.811003565970452</v>
      </c>
      <c r="Q18" s="19"/>
    </row>
    <row r="19" spans="1:17" ht="12.75">
      <c r="A19" s="1" t="s">
        <v>64</v>
      </c>
      <c r="B19" s="4" t="s">
        <v>12</v>
      </c>
      <c r="C19" s="18">
        <f>man!C13</f>
        <v>7321</v>
      </c>
      <c r="D19" s="5">
        <f t="shared" si="0"/>
        <v>11562</v>
      </c>
      <c r="E19" s="10">
        <f>man!E13</f>
        <v>1244</v>
      </c>
      <c r="F19" s="13">
        <f t="shared" si="1"/>
        <v>10.759384189586576</v>
      </c>
      <c r="G19" s="10">
        <f>man!F13</f>
        <v>2930</v>
      </c>
      <c r="H19" s="13">
        <f t="shared" si="2"/>
        <v>25.341636395087352</v>
      </c>
      <c r="I19" s="17">
        <f>man!G13</f>
        <v>3285</v>
      </c>
      <c r="J19" s="13">
        <f t="shared" si="3"/>
        <v>28.412039439543328</v>
      </c>
      <c r="K19" s="10">
        <f>man!H13</f>
        <v>2384</v>
      </c>
      <c r="L19" s="13">
        <f t="shared" si="4"/>
        <v>20.61927002248746</v>
      </c>
      <c r="M19" s="10">
        <f>man!I13</f>
        <v>1719</v>
      </c>
      <c r="N19" s="13">
        <f t="shared" si="5"/>
        <v>14.867669953295279</v>
      </c>
      <c r="Q19" s="19"/>
    </row>
    <row r="20" spans="1:17" ht="12.75">
      <c r="A20" s="1" t="s">
        <v>38</v>
      </c>
      <c r="B20" s="4" t="s">
        <v>3</v>
      </c>
      <c r="C20" s="18">
        <f>man!C14</f>
        <v>6530</v>
      </c>
      <c r="D20" s="5">
        <f t="shared" si="0"/>
        <v>9663</v>
      </c>
      <c r="E20" s="10">
        <f>man!E14</f>
        <v>1064</v>
      </c>
      <c r="F20" s="13">
        <f t="shared" si="1"/>
        <v>11.011073165683536</v>
      </c>
      <c r="G20" s="10">
        <f>man!F14</f>
        <v>2358</v>
      </c>
      <c r="H20" s="13">
        <f t="shared" si="2"/>
        <v>24.40235951567836</v>
      </c>
      <c r="I20" s="17">
        <f>man!G14</f>
        <v>2891</v>
      </c>
      <c r="J20" s="13">
        <f t="shared" si="3"/>
        <v>29.918244851495395</v>
      </c>
      <c r="K20" s="10">
        <f>man!H14</f>
        <v>1866</v>
      </c>
      <c r="L20" s="13">
        <f t="shared" si="4"/>
        <v>19.310773051847253</v>
      </c>
      <c r="M20" s="10">
        <f>man!I14</f>
        <v>1484</v>
      </c>
      <c r="N20" s="13">
        <f t="shared" si="5"/>
        <v>15.357549415295457</v>
      </c>
      <c r="Q20" s="19"/>
    </row>
    <row r="21" spans="1:17" ht="12.75">
      <c r="A21" s="1" t="s">
        <v>51</v>
      </c>
      <c r="B21" s="4" t="s">
        <v>43</v>
      </c>
      <c r="C21" s="18">
        <f>man!C15</f>
        <v>40484</v>
      </c>
      <c r="D21" s="5">
        <f t="shared" si="0"/>
        <v>61008</v>
      </c>
      <c r="E21" s="10">
        <f>man!E15</f>
        <v>7249</v>
      </c>
      <c r="F21" s="13">
        <f t="shared" si="1"/>
        <v>11.882048255966431</v>
      </c>
      <c r="G21" s="10">
        <f>man!F15</f>
        <v>18555</v>
      </c>
      <c r="H21" s="13">
        <f t="shared" si="2"/>
        <v>30.414044059795437</v>
      </c>
      <c r="I21" s="17">
        <f>man!G15</f>
        <v>17589</v>
      </c>
      <c r="J21" s="13">
        <f t="shared" si="3"/>
        <v>28.830645161290324</v>
      </c>
      <c r="K21" s="10">
        <f>man!H15</f>
        <v>10240</v>
      </c>
      <c r="L21" s="13">
        <f t="shared" si="4"/>
        <v>16.784683975872017</v>
      </c>
      <c r="M21" s="10">
        <f>man!I15</f>
        <v>7375</v>
      </c>
      <c r="N21" s="13">
        <f t="shared" si="5"/>
        <v>12.088578547075793</v>
      </c>
      <c r="Q21" s="19"/>
    </row>
    <row r="22" spans="1:17" ht="12.75">
      <c r="A22" s="1" t="s">
        <v>23</v>
      </c>
      <c r="B22" s="4" t="s">
        <v>40</v>
      </c>
      <c r="C22" s="18">
        <f>man!C16</f>
        <v>31696</v>
      </c>
      <c r="D22" s="5">
        <f t="shared" si="0"/>
        <v>48385</v>
      </c>
      <c r="E22" s="10">
        <f>man!E16</f>
        <v>5458</v>
      </c>
      <c r="F22" s="13">
        <f t="shared" si="1"/>
        <v>11.28035548207089</v>
      </c>
      <c r="G22" s="10">
        <f>man!F16</f>
        <v>13450</v>
      </c>
      <c r="H22" s="13">
        <f t="shared" si="2"/>
        <v>27.797871241087112</v>
      </c>
      <c r="I22" s="17">
        <f>man!G16</f>
        <v>13659</v>
      </c>
      <c r="J22" s="13">
        <f t="shared" si="3"/>
        <v>28.229823292342672</v>
      </c>
      <c r="K22" s="10">
        <f>man!H16</f>
        <v>8998</v>
      </c>
      <c r="L22" s="13">
        <f t="shared" si="4"/>
        <v>18.596672522475973</v>
      </c>
      <c r="M22" s="10">
        <f>man!I16</f>
        <v>6820</v>
      </c>
      <c r="N22" s="13">
        <f t="shared" si="5"/>
        <v>14.095277462023354</v>
      </c>
      <c r="Q22" s="19"/>
    </row>
    <row r="23" spans="1:17" ht="12.75">
      <c r="A23" s="1" t="s">
        <v>53</v>
      </c>
      <c r="B23" s="4" t="s">
        <v>4</v>
      </c>
      <c r="C23" s="18">
        <f>man!C17</f>
        <v>4862</v>
      </c>
      <c r="D23" s="5">
        <f t="shared" si="0"/>
        <v>8434</v>
      </c>
      <c r="E23" s="10">
        <f>man!E17</f>
        <v>540</v>
      </c>
      <c r="F23" s="13">
        <f t="shared" si="1"/>
        <v>6.402655916528338</v>
      </c>
      <c r="G23" s="10">
        <f>man!F17</f>
        <v>1877</v>
      </c>
      <c r="H23" s="13">
        <f t="shared" si="2"/>
        <v>22.25515769504387</v>
      </c>
      <c r="I23" s="17">
        <f>man!G17</f>
        <v>2495</v>
      </c>
      <c r="J23" s="13">
        <f t="shared" si="3"/>
        <v>29.582641688404077</v>
      </c>
      <c r="K23" s="10">
        <f>man!H17</f>
        <v>1707</v>
      </c>
      <c r="L23" s="13">
        <f t="shared" si="4"/>
        <v>20.239506758359024</v>
      </c>
      <c r="M23" s="10">
        <f>man!I17</f>
        <v>1815</v>
      </c>
      <c r="N23" s="13">
        <f t="shared" si="5"/>
        <v>21.52003794166469</v>
      </c>
      <c r="Q23" s="19"/>
    </row>
    <row r="24" spans="1:17" ht="12.75">
      <c r="A24" s="1" t="s">
        <v>8</v>
      </c>
      <c r="B24" s="4" t="s">
        <v>36</v>
      </c>
      <c r="C24" s="18">
        <f>man!C18</f>
        <v>10539</v>
      </c>
      <c r="D24" s="5">
        <f t="shared" si="0"/>
        <v>16560</v>
      </c>
      <c r="E24" s="10">
        <f>man!E18</f>
        <v>1710</v>
      </c>
      <c r="F24" s="13">
        <f t="shared" si="1"/>
        <v>10.326086956521738</v>
      </c>
      <c r="G24" s="10">
        <f>man!F18</f>
        <v>4486</v>
      </c>
      <c r="H24" s="13">
        <f t="shared" si="2"/>
        <v>27.08937198067633</v>
      </c>
      <c r="I24" s="17">
        <f>man!G18</f>
        <v>4480</v>
      </c>
      <c r="J24" s="13">
        <f t="shared" si="3"/>
        <v>27.053140096618357</v>
      </c>
      <c r="K24" s="10">
        <f>man!H18</f>
        <v>3148</v>
      </c>
      <c r="L24" s="13">
        <f t="shared" si="4"/>
        <v>19.009661835748794</v>
      </c>
      <c r="M24" s="10">
        <f>man!I18</f>
        <v>2736</v>
      </c>
      <c r="N24" s="13">
        <f t="shared" si="5"/>
        <v>16.52173913043478</v>
      </c>
      <c r="Q24" s="19"/>
    </row>
    <row r="25" spans="1:17" ht="12.75">
      <c r="A25" s="1" t="s">
        <v>69</v>
      </c>
      <c r="B25" s="4" t="s">
        <v>42</v>
      </c>
      <c r="C25" s="18">
        <f>man!C19</f>
        <v>20333</v>
      </c>
      <c r="D25" s="5">
        <f t="shared" si="0"/>
        <v>29717</v>
      </c>
      <c r="E25" s="10">
        <f>man!E19</f>
        <v>3600</v>
      </c>
      <c r="F25" s="13">
        <f t="shared" si="1"/>
        <v>12.11427802268062</v>
      </c>
      <c r="G25" s="10">
        <f>man!F19</f>
        <v>8533</v>
      </c>
      <c r="H25" s="13">
        <f t="shared" si="2"/>
        <v>28.71420399098159</v>
      </c>
      <c r="I25" s="17">
        <f>man!G19</f>
        <v>8359</v>
      </c>
      <c r="J25" s="13">
        <f t="shared" si="3"/>
        <v>28.1286805532187</v>
      </c>
      <c r="K25" s="10">
        <f>man!H19</f>
        <v>5215</v>
      </c>
      <c r="L25" s="13">
        <f t="shared" si="4"/>
        <v>17.54887774674429</v>
      </c>
      <c r="M25" s="10">
        <f>man!I19</f>
        <v>4010</v>
      </c>
      <c r="N25" s="13">
        <f t="shared" si="5"/>
        <v>13.4939596863748</v>
      </c>
      <c r="Q25" s="19"/>
    </row>
    <row r="26" spans="1:17" ht="12.75">
      <c r="A26" s="1" t="s">
        <v>6</v>
      </c>
      <c r="B26" s="4" t="s">
        <v>57</v>
      </c>
      <c r="C26" s="18">
        <f>man!C20</f>
        <v>15247</v>
      </c>
      <c r="D26" s="5">
        <f t="shared" si="0"/>
        <v>22045</v>
      </c>
      <c r="E26" s="10">
        <f>man!E20</f>
        <v>2532</v>
      </c>
      <c r="F26" s="13">
        <f t="shared" si="1"/>
        <v>11.485597641188477</v>
      </c>
      <c r="G26" s="10">
        <f>man!F20</f>
        <v>6113</v>
      </c>
      <c r="H26" s="13">
        <f t="shared" si="2"/>
        <v>27.729643910183714</v>
      </c>
      <c r="I26" s="17">
        <f>man!G20</f>
        <v>6612</v>
      </c>
      <c r="J26" s="13">
        <f t="shared" si="3"/>
        <v>29.993195735994554</v>
      </c>
      <c r="K26" s="10">
        <f>man!H20</f>
        <v>3807</v>
      </c>
      <c r="L26" s="13">
        <f t="shared" si="4"/>
        <v>17.269222045815376</v>
      </c>
      <c r="M26" s="10">
        <f>man!I20</f>
        <v>2981</v>
      </c>
      <c r="N26" s="13">
        <f t="shared" si="5"/>
        <v>13.522340666817872</v>
      </c>
      <c r="Q26" s="19"/>
    </row>
    <row r="27" spans="1:17" ht="12.75">
      <c r="A27" s="1" t="s">
        <v>10</v>
      </c>
      <c r="B27" s="4" t="s">
        <v>65</v>
      </c>
      <c r="C27" s="18">
        <f>man!C21</f>
        <v>6936</v>
      </c>
      <c r="D27" s="5">
        <f t="shared" si="0"/>
        <v>9530</v>
      </c>
      <c r="E27" s="10">
        <f>man!E21</f>
        <v>1442</v>
      </c>
      <c r="F27" s="13">
        <f t="shared" si="1"/>
        <v>15.131164742917102</v>
      </c>
      <c r="G27" s="10">
        <f>man!F21</f>
        <v>2429</v>
      </c>
      <c r="H27" s="13">
        <f t="shared" si="2"/>
        <v>25.487932843651627</v>
      </c>
      <c r="I27" s="17">
        <f>man!G21</f>
        <v>2709</v>
      </c>
      <c r="J27" s="13">
        <f t="shared" si="3"/>
        <v>28.426023084994757</v>
      </c>
      <c r="K27" s="10">
        <f>man!H21</f>
        <v>1638</v>
      </c>
      <c r="L27" s="13">
        <f t="shared" si="4"/>
        <v>17.187827911857294</v>
      </c>
      <c r="M27" s="10">
        <f>man!I21</f>
        <v>1312</v>
      </c>
      <c r="N27" s="13">
        <f t="shared" si="5"/>
        <v>13.767051416579223</v>
      </c>
      <c r="Q27" s="19"/>
    </row>
    <row r="28" spans="1:17" ht="12.75">
      <c r="A28" s="1" t="s">
        <v>61</v>
      </c>
      <c r="B28" s="4" t="s">
        <v>25</v>
      </c>
      <c r="C28" s="18">
        <f>man!C22</f>
        <v>7984</v>
      </c>
      <c r="D28" s="5">
        <f t="shared" si="0"/>
        <v>11218</v>
      </c>
      <c r="E28" s="10">
        <f>man!E22</f>
        <v>1399</v>
      </c>
      <c r="F28" s="13">
        <f t="shared" si="1"/>
        <v>12.471028703868782</v>
      </c>
      <c r="G28" s="10">
        <f>man!F22</f>
        <v>3035</v>
      </c>
      <c r="H28" s="13">
        <f t="shared" si="2"/>
        <v>27.054733464075593</v>
      </c>
      <c r="I28" s="17">
        <f>man!G22</f>
        <v>3159</v>
      </c>
      <c r="J28" s="13">
        <f t="shared" si="3"/>
        <v>28.16009983954359</v>
      </c>
      <c r="K28" s="10">
        <f>man!H22</f>
        <v>2129</v>
      </c>
      <c r="L28" s="13">
        <f t="shared" si="4"/>
        <v>18.978427527188447</v>
      </c>
      <c r="M28" s="10">
        <f>man!I22</f>
        <v>1496</v>
      </c>
      <c r="N28" s="13">
        <f t="shared" si="5"/>
        <v>13.335710465323587</v>
      </c>
      <c r="Q28" s="19"/>
    </row>
    <row r="29" spans="1:17" ht="12.75">
      <c r="A29" s="1" t="s">
        <v>27</v>
      </c>
      <c r="B29" s="4" t="s">
        <v>41</v>
      </c>
      <c r="C29" s="18">
        <f>man!C23</f>
        <v>9054</v>
      </c>
      <c r="D29" s="5">
        <f t="shared" si="0"/>
        <v>15867</v>
      </c>
      <c r="E29" s="10">
        <f>man!E23</f>
        <v>993</v>
      </c>
      <c r="F29" s="13">
        <f t="shared" si="1"/>
        <v>6.258271885044432</v>
      </c>
      <c r="G29" s="10">
        <f>man!F23</f>
        <v>3943</v>
      </c>
      <c r="H29" s="13">
        <f t="shared" si="2"/>
        <v>24.850318270624566</v>
      </c>
      <c r="I29" s="17">
        <f>man!G23</f>
        <v>4944</v>
      </c>
      <c r="J29" s="13">
        <f t="shared" si="3"/>
        <v>31.15900926451125</v>
      </c>
      <c r="K29" s="10">
        <f>man!H23</f>
        <v>3134</v>
      </c>
      <c r="L29" s="13">
        <f t="shared" si="4"/>
        <v>19.75168588895191</v>
      </c>
      <c r="M29" s="10">
        <f>man!I23</f>
        <v>2853</v>
      </c>
      <c r="N29" s="13">
        <f t="shared" si="5"/>
        <v>17.98071469086784</v>
      </c>
      <c r="Q29" s="19"/>
    </row>
    <row r="30" spans="1:17" ht="12.75">
      <c r="A30" s="1" t="s">
        <v>46</v>
      </c>
      <c r="B30" s="4" t="s">
        <v>56</v>
      </c>
      <c r="C30" s="18">
        <f>man!C24</f>
        <v>13547</v>
      </c>
      <c r="D30" s="5">
        <f t="shared" si="0"/>
        <v>20047</v>
      </c>
      <c r="E30" s="10">
        <f>man!E24</f>
        <v>2260</v>
      </c>
      <c r="F30" s="13">
        <f t="shared" si="1"/>
        <v>11.273507257943832</v>
      </c>
      <c r="G30" s="10">
        <f>man!F24</f>
        <v>4931</v>
      </c>
      <c r="H30" s="13">
        <f t="shared" si="2"/>
        <v>24.597196588018157</v>
      </c>
      <c r="I30" s="17">
        <f>man!G24</f>
        <v>6296</v>
      </c>
      <c r="J30" s="13">
        <f t="shared" si="3"/>
        <v>31.406195440714324</v>
      </c>
      <c r="K30" s="10">
        <f>man!H24</f>
        <v>3833</v>
      </c>
      <c r="L30" s="13">
        <f t="shared" si="4"/>
        <v>19.12006784057465</v>
      </c>
      <c r="M30" s="10">
        <f>man!I24</f>
        <v>2727</v>
      </c>
      <c r="N30" s="13">
        <f t="shared" si="5"/>
        <v>13.60303287274904</v>
      </c>
      <c r="Q30" s="19"/>
    </row>
    <row r="31" spans="1:17" ht="12.75">
      <c r="A31" s="1" t="s">
        <v>5</v>
      </c>
      <c r="B31" s="4" t="s">
        <v>33</v>
      </c>
      <c r="C31" s="18">
        <f>man!C25</f>
        <v>5329</v>
      </c>
      <c r="D31" s="5">
        <f t="shared" si="0"/>
        <v>7956</v>
      </c>
      <c r="E31" s="10">
        <f>man!E25</f>
        <v>928</v>
      </c>
      <c r="F31" s="13">
        <f t="shared" si="1"/>
        <v>11.664152840623428</v>
      </c>
      <c r="G31" s="10">
        <f>man!F25</f>
        <v>1835</v>
      </c>
      <c r="H31" s="13">
        <f t="shared" si="2"/>
        <v>23.064353946706888</v>
      </c>
      <c r="I31" s="17">
        <f>man!G25</f>
        <v>2354</v>
      </c>
      <c r="J31" s="13">
        <f t="shared" si="3"/>
        <v>29.587732528909</v>
      </c>
      <c r="K31" s="10">
        <f>man!H25</f>
        <v>1526</v>
      </c>
      <c r="L31" s="13">
        <f t="shared" si="4"/>
        <v>19.180492709904478</v>
      </c>
      <c r="M31" s="10">
        <f>man!I25</f>
        <v>1313</v>
      </c>
      <c r="N31" s="13">
        <f t="shared" si="5"/>
        <v>16.503267973856207</v>
      </c>
      <c r="Q31" s="19"/>
    </row>
    <row r="32" spans="1:17" ht="12.75">
      <c r="A32" s="1" t="s">
        <v>83</v>
      </c>
      <c r="B32" s="4" t="s">
        <v>44</v>
      </c>
      <c r="C32" s="18">
        <f>man!C26</f>
        <v>23514</v>
      </c>
      <c r="D32" s="5">
        <f t="shared" si="0"/>
        <v>36533</v>
      </c>
      <c r="E32" s="10">
        <f>man!E26</f>
        <v>4460</v>
      </c>
      <c r="F32" s="13">
        <f t="shared" si="1"/>
        <v>12.208140585224319</v>
      </c>
      <c r="G32" s="10">
        <f>man!F26</f>
        <v>11035</v>
      </c>
      <c r="H32" s="13">
        <f t="shared" si="2"/>
        <v>30.205567569047165</v>
      </c>
      <c r="I32" s="17">
        <f>man!G26</f>
        <v>10491</v>
      </c>
      <c r="J32" s="13">
        <f t="shared" si="3"/>
        <v>28.716502887800072</v>
      </c>
      <c r="K32" s="10">
        <f>man!H26</f>
        <v>5707</v>
      </c>
      <c r="L32" s="13">
        <f t="shared" si="4"/>
        <v>15.621492896833</v>
      </c>
      <c r="M32" s="10">
        <f>man!I26</f>
        <v>4840</v>
      </c>
      <c r="N32" s="13">
        <f t="shared" si="5"/>
        <v>13.248296061095449</v>
      </c>
      <c r="Q32" s="19"/>
    </row>
    <row r="33" spans="1:17" ht="12.75">
      <c r="A33" s="1" t="s">
        <v>67</v>
      </c>
      <c r="B33" s="4" t="s">
        <v>50</v>
      </c>
      <c r="C33" s="18">
        <f>man!C27</f>
        <v>28449</v>
      </c>
      <c r="D33" s="5">
        <f t="shared" si="0"/>
        <v>43920</v>
      </c>
      <c r="E33" s="10">
        <f>man!E27</f>
        <v>5359</v>
      </c>
      <c r="F33" s="13">
        <f t="shared" si="1"/>
        <v>12.201730418943534</v>
      </c>
      <c r="G33" s="10">
        <f>man!F27</f>
        <v>13939</v>
      </c>
      <c r="H33" s="13">
        <f t="shared" si="2"/>
        <v>31.737249544626593</v>
      </c>
      <c r="I33" s="17">
        <f>man!G27</f>
        <v>13316</v>
      </c>
      <c r="J33" s="13">
        <f t="shared" si="3"/>
        <v>30.31876138433515</v>
      </c>
      <c r="K33" s="10">
        <f>man!H27</f>
        <v>6374</v>
      </c>
      <c r="L33" s="13">
        <f t="shared" si="4"/>
        <v>14.512750455373405</v>
      </c>
      <c r="M33" s="10">
        <f>man!I27</f>
        <v>4932</v>
      </c>
      <c r="N33" s="13">
        <f t="shared" si="5"/>
        <v>11.229508196721312</v>
      </c>
      <c r="Q33" s="19"/>
    </row>
    <row r="34" spans="1:17" ht="12.75">
      <c r="A34" s="1" t="s">
        <v>26</v>
      </c>
      <c r="B34" s="4" t="s">
        <v>34</v>
      </c>
      <c r="C34" s="18">
        <f>man!C28</f>
        <v>14360</v>
      </c>
      <c r="D34" s="5">
        <f t="shared" si="0"/>
        <v>22815</v>
      </c>
      <c r="E34" s="10">
        <f>man!E28</f>
        <v>2405</v>
      </c>
      <c r="F34" s="13">
        <f t="shared" si="1"/>
        <v>10.541310541310542</v>
      </c>
      <c r="G34" s="10">
        <f>man!F28</f>
        <v>5975</v>
      </c>
      <c r="H34" s="13">
        <f t="shared" si="2"/>
        <v>26.188910804295418</v>
      </c>
      <c r="I34" s="17">
        <f>man!G28</f>
        <v>6800</v>
      </c>
      <c r="J34" s="13">
        <f t="shared" si="3"/>
        <v>29.804952881875955</v>
      </c>
      <c r="K34" s="10">
        <f>man!H28</f>
        <v>4601</v>
      </c>
      <c r="L34" s="13">
        <f t="shared" si="4"/>
        <v>20.16655708963401</v>
      </c>
      <c r="M34" s="10">
        <f>man!I28</f>
        <v>3034</v>
      </c>
      <c r="N34" s="13">
        <f t="shared" si="5"/>
        <v>13.298268682884068</v>
      </c>
      <c r="Q34" s="19"/>
    </row>
    <row r="35" spans="1:17" ht="12.75">
      <c r="A35" s="1" t="s">
        <v>20</v>
      </c>
      <c r="B35" s="4" t="s">
        <v>15</v>
      </c>
      <c r="C35" s="18">
        <f>man!C29</f>
        <v>5212</v>
      </c>
      <c r="D35" s="5">
        <f t="shared" si="0"/>
        <v>7491</v>
      </c>
      <c r="E35" s="10">
        <f>man!E29</f>
        <v>820</v>
      </c>
      <c r="F35" s="13">
        <f t="shared" si="1"/>
        <v>10.946469096248832</v>
      </c>
      <c r="G35" s="10">
        <f>man!F29</f>
        <v>1877</v>
      </c>
      <c r="H35" s="13">
        <f t="shared" si="2"/>
        <v>25.056734748364708</v>
      </c>
      <c r="I35" s="17">
        <f>man!G29</f>
        <v>2120</v>
      </c>
      <c r="J35" s="13">
        <f t="shared" si="3"/>
        <v>28.30062741957015</v>
      </c>
      <c r="K35" s="10">
        <f>man!H29</f>
        <v>1503</v>
      </c>
      <c r="L35" s="13">
        <f t="shared" si="4"/>
        <v>20.064076892270723</v>
      </c>
      <c r="M35" s="10">
        <f>man!I29</f>
        <v>1171</v>
      </c>
      <c r="N35" s="13">
        <f t="shared" si="5"/>
        <v>15.632091843545586</v>
      </c>
      <c r="Q35" s="19"/>
    </row>
    <row r="36" spans="1:17" ht="12.75">
      <c r="A36" s="1" t="s">
        <v>82</v>
      </c>
      <c r="B36" s="4" t="s">
        <v>54</v>
      </c>
      <c r="C36" s="18">
        <f>man!C30</f>
        <v>16775</v>
      </c>
      <c r="D36" s="5">
        <f t="shared" si="0"/>
        <v>27067</v>
      </c>
      <c r="E36" s="10">
        <f>man!E30</f>
        <v>2483</v>
      </c>
      <c r="F36" s="13">
        <f t="shared" si="1"/>
        <v>9.173532345660767</v>
      </c>
      <c r="G36" s="10">
        <f>man!F30</f>
        <v>6946</v>
      </c>
      <c r="H36" s="13">
        <f t="shared" si="2"/>
        <v>25.662245538848044</v>
      </c>
      <c r="I36" s="17">
        <f>man!G30</f>
        <v>8283</v>
      </c>
      <c r="J36" s="13">
        <f t="shared" si="3"/>
        <v>30.601839878819227</v>
      </c>
      <c r="K36" s="10">
        <f>man!H30</f>
        <v>5390</v>
      </c>
      <c r="L36" s="13">
        <f t="shared" si="4"/>
        <v>19.913547862711052</v>
      </c>
      <c r="M36" s="10">
        <f>man!I30</f>
        <v>3965</v>
      </c>
      <c r="N36" s="13">
        <f t="shared" si="5"/>
        <v>14.648834373960911</v>
      </c>
      <c r="Q36" s="19"/>
    </row>
    <row r="37" spans="1:17" ht="12.75">
      <c r="A37" s="1" t="s">
        <v>32</v>
      </c>
      <c r="B37" s="4" t="s">
        <v>52</v>
      </c>
      <c r="C37" s="18">
        <f>man!C31</f>
        <v>11590</v>
      </c>
      <c r="D37" s="5">
        <f t="shared" si="0"/>
        <v>17492</v>
      </c>
      <c r="E37" s="10">
        <f>man!E31</f>
        <v>1709</v>
      </c>
      <c r="F37" s="13">
        <f t="shared" si="1"/>
        <v>9.770180654013263</v>
      </c>
      <c r="G37" s="10">
        <f>man!F31</f>
        <v>4313</v>
      </c>
      <c r="H37" s="13">
        <f t="shared" si="2"/>
        <v>24.656986050766065</v>
      </c>
      <c r="I37" s="17">
        <f>man!G31</f>
        <v>5186</v>
      </c>
      <c r="J37" s="13">
        <f t="shared" si="3"/>
        <v>29.647839012119825</v>
      </c>
      <c r="K37" s="10">
        <f>man!H31</f>
        <v>3459</v>
      </c>
      <c r="L37" s="13">
        <f t="shared" si="4"/>
        <v>19.77475417333638</v>
      </c>
      <c r="M37" s="10">
        <f>man!I31</f>
        <v>2825</v>
      </c>
      <c r="N37" s="13">
        <f t="shared" si="5"/>
        <v>16.150240109764464</v>
      </c>
      <c r="Q37" s="19"/>
    </row>
    <row r="38" spans="1:17" ht="12.75">
      <c r="A38" s="1" t="s">
        <v>0</v>
      </c>
      <c r="B38" s="4" t="s">
        <v>55</v>
      </c>
      <c r="C38" s="18">
        <f>man!C32</f>
        <v>9631</v>
      </c>
      <c r="D38" s="5">
        <f t="shared" si="0"/>
        <v>13970</v>
      </c>
      <c r="E38" s="10">
        <f>man!E32</f>
        <v>1590</v>
      </c>
      <c r="F38" s="13">
        <f t="shared" si="1"/>
        <v>11.381531853972799</v>
      </c>
      <c r="G38" s="10">
        <f>man!F32</f>
        <v>3722</v>
      </c>
      <c r="H38" s="13">
        <f t="shared" si="2"/>
        <v>26.64280601288475</v>
      </c>
      <c r="I38" s="17">
        <f>man!G32</f>
        <v>3784</v>
      </c>
      <c r="J38" s="13">
        <f t="shared" si="3"/>
        <v>27.086614173228345</v>
      </c>
      <c r="K38" s="10">
        <f>man!H32</f>
        <v>2784</v>
      </c>
      <c r="L38" s="13">
        <f t="shared" si="4"/>
        <v>19.928418038654257</v>
      </c>
      <c r="M38" s="10">
        <f>man!I32</f>
        <v>2090</v>
      </c>
      <c r="N38" s="13">
        <f t="shared" si="5"/>
        <v>14.960629921259844</v>
      </c>
      <c r="Q38" s="19"/>
    </row>
    <row r="39" spans="1:17" ht="12.75">
      <c r="A39" s="1" t="s">
        <v>72</v>
      </c>
      <c r="B39" s="4" t="s">
        <v>28</v>
      </c>
      <c r="C39" s="18">
        <f>man!C33</f>
        <v>23911</v>
      </c>
      <c r="D39" s="5">
        <f t="shared" si="0"/>
        <v>37424</v>
      </c>
      <c r="E39" s="10">
        <f>man!E33</f>
        <v>3492</v>
      </c>
      <c r="F39" s="13">
        <f t="shared" si="1"/>
        <v>9.330910645575031</v>
      </c>
      <c r="G39" s="10">
        <f>man!F33</f>
        <v>9556</v>
      </c>
      <c r="H39" s="13">
        <f t="shared" si="2"/>
        <v>25.534416417272336</v>
      </c>
      <c r="I39" s="17">
        <f>man!G33</f>
        <v>11672</v>
      </c>
      <c r="J39" s="13">
        <f t="shared" si="3"/>
        <v>31.18854211201368</v>
      </c>
      <c r="K39" s="10">
        <f>man!H33</f>
        <v>7058</v>
      </c>
      <c r="L39" s="13">
        <f t="shared" si="4"/>
        <v>18.859555365540828</v>
      </c>
      <c r="M39" s="10">
        <f>man!I33</f>
        <v>5646</v>
      </c>
      <c r="N39" s="13">
        <f t="shared" si="5"/>
        <v>15.08657545959812</v>
      </c>
      <c r="Q39" s="19"/>
    </row>
    <row r="40" spans="1:17" ht="12.75">
      <c r="A40" s="1" t="s">
        <v>49</v>
      </c>
      <c r="B40" s="4" t="s">
        <v>79</v>
      </c>
      <c r="C40" s="18">
        <f>man!C34</f>
        <v>9836</v>
      </c>
      <c r="D40" s="5">
        <f t="shared" si="0"/>
        <v>15351</v>
      </c>
      <c r="E40" s="10">
        <f>man!E34</f>
        <v>1635</v>
      </c>
      <c r="F40" s="13">
        <f t="shared" si="1"/>
        <v>10.65077193668165</v>
      </c>
      <c r="G40" s="10">
        <f>man!F34</f>
        <v>3939</v>
      </c>
      <c r="H40" s="13">
        <f t="shared" si="2"/>
        <v>25.659566152042213</v>
      </c>
      <c r="I40" s="17">
        <f>man!G34</f>
        <v>4495</v>
      </c>
      <c r="J40" s="13">
        <f t="shared" si="3"/>
        <v>29.281480033874015</v>
      </c>
      <c r="K40" s="10">
        <f>man!H34</f>
        <v>3096</v>
      </c>
      <c r="L40" s="13">
        <f t="shared" si="4"/>
        <v>20.168067226890756</v>
      </c>
      <c r="M40" s="10">
        <f>man!I34</f>
        <v>2186</v>
      </c>
      <c r="N40" s="13">
        <f t="shared" si="5"/>
        <v>14.240114650511368</v>
      </c>
      <c r="Q40" s="19"/>
    </row>
    <row r="41" spans="1:17" ht="12.75">
      <c r="A41" s="1" t="s">
        <v>76</v>
      </c>
      <c r="B41" s="4" t="s">
        <v>84</v>
      </c>
      <c r="C41" s="18">
        <f>man!C35</f>
        <v>5969</v>
      </c>
      <c r="D41" s="5">
        <f t="shared" si="0"/>
        <v>9125</v>
      </c>
      <c r="E41" s="10">
        <f>man!E35</f>
        <v>1075</v>
      </c>
      <c r="F41" s="13">
        <f t="shared" si="1"/>
        <v>11.78082191780822</v>
      </c>
      <c r="G41" s="10">
        <f>man!F35</f>
        <v>2376</v>
      </c>
      <c r="H41" s="13">
        <f t="shared" si="2"/>
        <v>26.038356164383565</v>
      </c>
      <c r="I41" s="17">
        <f>man!G35</f>
        <v>2750</v>
      </c>
      <c r="J41" s="13">
        <f t="shared" si="3"/>
        <v>30.136986301369863</v>
      </c>
      <c r="K41" s="10">
        <f>man!H35</f>
        <v>1739</v>
      </c>
      <c r="L41" s="13">
        <f t="shared" si="4"/>
        <v>19.05753424657534</v>
      </c>
      <c r="M41" s="10">
        <f>man!I35</f>
        <v>1185</v>
      </c>
      <c r="N41" s="13">
        <f t="shared" si="5"/>
        <v>12.986301369863012</v>
      </c>
      <c r="Q41" s="19"/>
    </row>
    <row r="42" spans="1:17" ht="12.75">
      <c r="A42" s="1" t="s">
        <v>9</v>
      </c>
      <c r="B42" s="4" t="s">
        <v>35</v>
      </c>
      <c r="C42" s="18">
        <f>man!C36</f>
        <v>13675</v>
      </c>
      <c r="D42" s="5">
        <f t="shared" si="0"/>
        <v>20869</v>
      </c>
      <c r="E42" s="10">
        <f>man!E36</f>
        <v>1908</v>
      </c>
      <c r="F42" s="13">
        <f t="shared" si="1"/>
        <v>9.14274761608127</v>
      </c>
      <c r="G42" s="10">
        <f>man!F36</f>
        <v>5966</v>
      </c>
      <c r="H42" s="13">
        <f t="shared" si="2"/>
        <v>28.58785758780967</v>
      </c>
      <c r="I42" s="17">
        <f>man!G36</f>
        <v>6030</v>
      </c>
      <c r="J42" s="13">
        <f t="shared" si="3"/>
        <v>28.89453256025684</v>
      </c>
      <c r="K42" s="10">
        <f>man!H36</f>
        <v>3969</v>
      </c>
      <c r="L42" s="13">
        <f t="shared" si="4"/>
        <v>19.018640088169057</v>
      </c>
      <c r="M42" s="10">
        <f>man!I36</f>
        <v>2996</v>
      </c>
      <c r="N42" s="13">
        <f t="shared" si="5"/>
        <v>14.356222147683168</v>
      </c>
      <c r="Q42" s="19"/>
    </row>
    <row r="43" spans="1:17" ht="12.75">
      <c r="A43" s="1" t="s">
        <v>73</v>
      </c>
      <c r="B43" s="4" t="s">
        <v>78</v>
      </c>
      <c r="C43" s="18">
        <f>man!C37</f>
        <v>14197</v>
      </c>
      <c r="D43" s="5">
        <f t="shared" si="0"/>
        <v>22328</v>
      </c>
      <c r="E43" s="10">
        <f>man!E37</f>
        <v>2432</v>
      </c>
      <c r="F43" s="13">
        <f t="shared" si="1"/>
        <v>10.892153350053745</v>
      </c>
      <c r="G43" s="10">
        <f>man!F37</f>
        <v>5893</v>
      </c>
      <c r="H43" s="13">
        <f t="shared" si="2"/>
        <v>26.39286993908993</v>
      </c>
      <c r="I43" s="17">
        <f>man!G37</f>
        <v>6633</v>
      </c>
      <c r="J43" s="13">
        <f t="shared" si="3"/>
        <v>29.70709423145826</v>
      </c>
      <c r="K43" s="10">
        <f>man!H37</f>
        <v>4065</v>
      </c>
      <c r="L43" s="13">
        <f t="shared" si="4"/>
        <v>18.20584020064493</v>
      </c>
      <c r="M43" s="10">
        <f>man!I37</f>
        <v>3305</v>
      </c>
      <c r="N43" s="13">
        <f t="shared" si="5"/>
        <v>14.802042278753136</v>
      </c>
      <c r="Q43" s="19"/>
    </row>
    <row r="44" spans="1:17" ht="12.75">
      <c r="A44" s="1" t="s">
        <v>29</v>
      </c>
      <c r="B44" s="4" t="s">
        <v>75</v>
      </c>
      <c r="C44" s="18">
        <f>man!C38</f>
        <v>8201</v>
      </c>
      <c r="D44" s="5">
        <f t="shared" si="0"/>
        <v>12149</v>
      </c>
      <c r="E44" s="10">
        <f>man!E38</f>
        <v>1346</v>
      </c>
      <c r="F44" s="13">
        <f t="shared" si="1"/>
        <v>11.079101160589348</v>
      </c>
      <c r="G44" s="10">
        <f>man!F38</f>
        <v>3136</v>
      </c>
      <c r="H44" s="13">
        <f t="shared" si="2"/>
        <v>25.812824100749033</v>
      </c>
      <c r="I44" s="17">
        <f>man!G38</f>
        <v>3350</v>
      </c>
      <c r="J44" s="13">
        <f t="shared" si="3"/>
        <v>27.574285949460858</v>
      </c>
      <c r="K44" s="10">
        <f>man!H38</f>
        <v>2128</v>
      </c>
      <c r="L44" s="13">
        <f t="shared" si="4"/>
        <v>17.515844925508272</v>
      </c>
      <c r="M44" s="10">
        <f>man!I38</f>
        <v>2189</v>
      </c>
      <c r="N44" s="13">
        <f t="shared" si="5"/>
        <v>18.017943863692484</v>
      </c>
      <c r="Q44" s="19"/>
    </row>
    <row r="45" spans="1:17" ht="12.75">
      <c r="A45" s="1" t="s">
        <v>68</v>
      </c>
      <c r="B45" s="4" t="s">
        <v>14</v>
      </c>
      <c r="C45" s="18">
        <f>man!C39</f>
        <v>35636</v>
      </c>
      <c r="D45" s="5">
        <f t="shared" si="0"/>
        <v>55568</v>
      </c>
      <c r="E45" s="10">
        <f>man!E39</f>
        <v>5395</v>
      </c>
      <c r="F45" s="13">
        <f t="shared" si="1"/>
        <v>9.708825223150013</v>
      </c>
      <c r="G45" s="10">
        <f>man!F39</f>
        <v>15762</v>
      </c>
      <c r="H45" s="13">
        <f t="shared" si="2"/>
        <v>28.36524618485459</v>
      </c>
      <c r="I45" s="17">
        <f>man!G39</f>
        <v>16105</v>
      </c>
      <c r="J45" s="13">
        <f t="shared" si="3"/>
        <v>28.982507918226318</v>
      </c>
      <c r="K45" s="10">
        <f>man!H39</f>
        <v>10423</v>
      </c>
      <c r="L45" s="13">
        <f t="shared" si="4"/>
        <v>18.757198387561186</v>
      </c>
      <c r="M45" s="10">
        <f>man!I39</f>
        <v>7883</v>
      </c>
      <c r="N45" s="13">
        <f t="shared" si="5"/>
        <v>14.186222286207888</v>
      </c>
      <c r="Q45" s="19"/>
    </row>
    <row r="46" spans="1:17" ht="12.75">
      <c r="A46" s="1" t="s">
        <v>19</v>
      </c>
      <c r="B46" s="4" t="s">
        <v>81</v>
      </c>
      <c r="C46" s="18">
        <f>man!C40</f>
        <v>6232</v>
      </c>
      <c r="D46" s="5">
        <f t="shared" si="0"/>
        <v>9591</v>
      </c>
      <c r="E46" s="10">
        <f>man!E40</f>
        <v>997</v>
      </c>
      <c r="F46" s="13">
        <f t="shared" si="1"/>
        <v>10.395162131164634</v>
      </c>
      <c r="G46" s="10">
        <f>man!F40</f>
        <v>2205</v>
      </c>
      <c r="H46" s="13">
        <f t="shared" si="2"/>
        <v>22.990303409446355</v>
      </c>
      <c r="I46" s="17">
        <f>man!G40</f>
        <v>2543</v>
      </c>
      <c r="J46" s="13">
        <f t="shared" si="3"/>
        <v>26.514440621415915</v>
      </c>
      <c r="K46" s="10">
        <f>man!H40</f>
        <v>2202</v>
      </c>
      <c r="L46" s="13">
        <f t="shared" si="4"/>
        <v>22.95902408507976</v>
      </c>
      <c r="M46" s="10">
        <f>man!I40</f>
        <v>1644</v>
      </c>
      <c r="N46" s="13">
        <f t="shared" si="5"/>
        <v>17.141069752893337</v>
      </c>
      <c r="Q46" s="19"/>
    </row>
    <row r="47" spans="1:17" ht="12.75">
      <c r="A47" s="1" t="s">
        <v>48</v>
      </c>
      <c r="B47" s="4" t="s">
        <v>17</v>
      </c>
      <c r="C47" s="18">
        <f>man!C41</f>
        <v>5979</v>
      </c>
      <c r="D47" s="5">
        <f t="shared" si="0"/>
        <v>8672</v>
      </c>
      <c r="E47" s="10">
        <f>man!E41</f>
        <v>958</v>
      </c>
      <c r="F47" s="13">
        <f t="shared" si="1"/>
        <v>11.047047970479705</v>
      </c>
      <c r="G47" s="10">
        <f>man!F41</f>
        <v>2107</v>
      </c>
      <c r="H47" s="13">
        <f t="shared" si="2"/>
        <v>24.296586715867157</v>
      </c>
      <c r="I47" s="17">
        <f>man!G41</f>
        <v>2557</v>
      </c>
      <c r="J47" s="13">
        <f t="shared" si="3"/>
        <v>29.48570110701107</v>
      </c>
      <c r="K47" s="10">
        <f>man!H41</f>
        <v>1840</v>
      </c>
      <c r="L47" s="13">
        <f t="shared" si="4"/>
        <v>21.217712177121772</v>
      </c>
      <c r="M47" s="10">
        <f>man!I41</f>
        <v>1210</v>
      </c>
      <c r="N47" s="13">
        <f t="shared" si="5"/>
        <v>13.952952029520297</v>
      </c>
      <c r="Q47" s="19"/>
    </row>
    <row r="48" spans="1:17" ht="12.75">
      <c r="A48" s="1" t="s">
        <v>59</v>
      </c>
      <c r="B48" s="4" t="s">
        <v>80</v>
      </c>
      <c r="C48" s="18">
        <f>man!C42</f>
        <v>9296</v>
      </c>
      <c r="D48" s="5">
        <f t="shared" si="0"/>
        <v>14611</v>
      </c>
      <c r="E48" s="10">
        <f>man!E42</f>
        <v>1539</v>
      </c>
      <c r="F48" s="13">
        <f t="shared" si="1"/>
        <v>10.533159947984396</v>
      </c>
      <c r="G48" s="10">
        <f>man!F42</f>
        <v>3692</v>
      </c>
      <c r="H48" s="13">
        <f t="shared" si="2"/>
        <v>25.26863322154541</v>
      </c>
      <c r="I48" s="17">
        <f>man!G42</f>
        <v>4145</v>
      </c>
      <c r="J48" s="13">
        <f t="shared" si="3"/>
        <v>28.36903702689754</v>
      </c>
      <c r="K48" s="10">
        <f>man!H42</f>
        <v>2965</v>
      </c>
      <c r="L48" s="13">
        <f t="shared" si="4"/>
        <v>20.292929984258436</v>
      </c>
      <c r="M48" s="10">
        <f>man!I42</f>
        <v>2270</v>
      </c>
      <c r="N48" s="13">
        <f t="shared" si="5"/>
        <v>15.536239819314215</v>
      </c>
      <c r="Q48" s="19"/>
    </row>
    <row r="49" spans="1:17" ht="12.75">
      <c r="A49" s="1" t="s">
        <v>63</v>
      </c>
      <c r="B49" s="4" t="s">
        <v>31</v>
      </c>
      <c r="C49" s="18">
        <f>man!C43</f>
        <v>7993</v>
      </c>
      <c r="D49" s="5">
        <f t="shared" si="0"/>
        <v>11432</v>
      </c>
      <c r="E49" s="10">
        <f>man!E43</f>
        <v>1148</v>
      </c>
      <c r="F49" s="13">
        <f t="shared" si="1"/>
        <v>10.041987403778867</v>
      </c>
      <c r="G49" s="10">
        <f>man!F43</f>
        <v>2836</v>
      </c>
      <c r="H49" s="13">
        <f t="shared" si="2"/>
        <v>24.807557732680195</v>
      </c>
      <c r="I49" s="17">
        <f>man!G43</f>
        <v>3402</v>
      </c>
      <c r="J49" s="13">
        <f t="shared" si="3"/>
        <v>29.758572428271517</v>
      </c>
      <c r="K49" s="10">
        <f>man!H43</f>
        <v>2309</v>
      </c>
      <c r="L49" s="13">
        <f t="shared" si="4"/>
        <v>20.19769069279216</v>
      </c>
      <c r="M49" s="10">
        <f>man!I43</f>
        <v>1737</v>
      </c>
      <c r="N49" s="13">
        <f t="shared" si="5"/>
        <v>15.194191742477257</v>
      </c>
      <c r="Q49" s="19"/>
    </row>
    <row r="50" spans="2:14" s="3" customFormat="1" ht="12.75">
      <c r="B50" s="6" t="s">
        <v>91</v>
      </c>
      <c r="C50" s="7">
        <f>SUM(C8:C49)</f>
        <v>766641</v>
      </c>
      <c r="D50" s="7">
        <f aca="true" t="shared" si="6" ref="D50:M50">SUM(D8:D49)</f>
        <v>1178575</v>
      </c>
      <c r="E50" s="8">
        <f t="shared" si="6"/>
        <v>123031</v>
      </c>
      <c r="F50" s="14">
        <f t="shared" si="1"/>
        <v>10.43896230617483</v>
      </c>
      <c r="G50" s="8">
        <f t="shared" si="6"/>
        <v>326645</v>
      </c>
      <c r="H50" s="14">
        <f t="shared" si="2"/>
        <v>27.715249347729248</v>
      </c>
      <c r="I50" s="8">
        <f t="shared" si="6"/>
        <v>345869</v>
      </c>
      <c r="J50" s="14">
        <f t="shared" si="3"/>
        <v>29.34637167766158</v>
      </c>
      <c r="K50" s="8">
        <f t="shared" si="6"/>
        <v>213526</v>
      </c>
      <c r="L50" s="14">
        <f t="shared" si="4"/>
        <v>18.11730267484038</v>
      </c>
      <c r="M50" s="8">
        <f t="shared" si="6"/>
        <v>169504</v>
      </c>
      <c r="N50" s="14">
        <f t="shared" si="5"/>
        <v>14.38211399359396</v>
      </c>
    </row>
    <row r="51" spans="2:14" ht="48.75" customHeight="1">
      <c r="B51" s="28" t="s">
        <v>97</v>
      </c>
      <c r="C51" s="28"/>
      <c r="D51" s="28"/>
      <c r="E51" s="28"/>
      <c r="F51" s="28"/>
      <c r="G51" s="28"/>
      <c r="H51" s="28"/>
      <c r="I51" s="28"/>
      <c r="J51" s="28"/>
      <c r="K51" s="28"/>
      <c r="L51" s="28"/>
      <c r="M51" s="28"/>
      <c r="N51" s="28"/>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11133</v>
      </c>
      <c r="D2" s="16">
        <v>18978</v>
      </c>
      <c r="E2" s="16">
        <v>1935</v>
      </c>
      <c r="F2" s="16">
        <v>5202</v>
      </c>
      <c r="G2" s="16">
        <v>5409</v>
      </c>
      <c r="H2" s="16">
        <v>3609</v>
      </c>
      <c r="I2" s="16">
        <v>2823</v>
      </c>
    </row>
    <row r="3" spans="1:9" ht="12.75">
      <c r="A3" s="16" t="s">
        <v>47</v>
      </c>
      <c r="B3" s="16" t="s">
        <v>11</v>
      </c>
      <c r="C3" s="16">
        <v>15542</v>
      </c>
      <c r="D3" s="16">
        <v>24485</v>
      </c>
      <c r="E3" s="16">
        <v>2328</v>
      </c>
      <c r="F3" s="16">
        <v>6256</v>
      </c>
      <c r="G3" s="16">
        <v>7137</v>
      </c>
      <c r="H3" s="16">
        <v>4799</v>
      </c>
      <c r="I3" s="16">
        <v>3965</v>
      </c>
    </row>
    <row r="4" spans="1:9" ht="12.75">
      <c r="A4" s="16" t="s">
        <v>58</v>
      </c>
      <c r="B4" s="16" t="s">
        <v>13</v>
      </c>
      <c r="C4" s="16">
        <v>21138</v>
      </c>
      <c r="D4" s="16">
        <v>32242</v>
      </c>
      <c r="E4" s="16">
        <v>3217</v>
      </c>
      <c r="F4" s="16">
        <v>8773</v>
      </c>
      <c r="G4" s="16">
        <v>9251</v>
      </c>
      <c r="H4" s="16">
        <v>5981</v>
      </c>
      <c r="I4" s="16">
        <v>5020</v>
      </c>
    </row>
    <row r="5" spans="1:9" ht="12.75">
      <c r="A5" s="16" t="s">
        <v>2</v>
      </c>
      <c r="B5" s="16" t="s">
        <v>62</v>
      </c>
      <c r="C5" s="16">
        <v>15796</v>
      </c>
      <c r="D5" s="16">
        <v>24225</v>
      </c>
      <c r="E5" s="16">
        <v>2563</v>
      </c>
      <c r="F5" s="16">
        <v>6262</v>
      </c>
      <c r="G5" s="16">
        <v>6959</v>
      </c>
      <c r="H5" s="16">
        <v>4955</v>
      </c>
      <c r="I5" s="16">
        <v>3486</v>
      </c>
    </row>
    <row r="6" spans="1:9" ht="12.75">
      <c r="A6" s="16" t="s">
        <v>1</v>
      </c>
      <c r="B6" s="16" t="s">
        <v>60</v>
      </c>
      <c r="C6" s="16">
        <v>25874</v>
      </c>
      <c r="D6" s="16">
        <v>41014</v>
      </c>
      <c r="E6" s="16">
        <v>4067</v>
      </c>
      <c r="F6" s="16">
        <v>10852</v>
      </c>
      <c r="G6" s="16">
        <v>12444</v>
      </c>
      <c r="H6" s="16">
        <v>7951</v>
      </c>
      <c r="I6" s="16">
        <v>5700</v>
      </c>
    </row>
    <row r="7" spans="1:9" ht="12.75">
      <c r="A7" s="16" t="s">
        <v>21</v>
      </c>
      <c r="B7" s="16" t="s">
        <v>70</v>
      </c>
      <c r="C7" s="16">
        <v>8221</v>
      </c>
      <c r="D7" s="16">
        <v>12756</v>
      </c>
      <c r="E7" s="16">
        <v>1503</v>
      </c>
      <c r="F7" s="16">
        <v>3288</v>
      </c>
      <c r="G7" s="16">
        <v>3612</v>
      </c>
      <c r="H7" s="16">
        <v>2442</v>
      </c>
      <c r="I7" s="16">
        <v>1911</v>
      </c>
    </row>
    <row r="8" spans="1:9" ht="12.75">
      <c r="A8" s="16" t="s">
        <v>18</v>
      </c>
      <c r="B8" s="16" t="s">
        <v>37</v>
      </c>
      <c r="C8" s="16">
        <v>6381</v>
      </c>
      <c r="D8" s="16">
        <v>9672</v>
      </c>
      <c r="E8" s="16">
        <v>900</v>
      </c>
      <c r="F8" s="16">
        <v>2447</v>
      </c>
      <c r="G8" s="16">
        <v>2913</v>
      </c>
      <c r="H8" s="16">
        <v>1900</v>
      </c>
      <c r="I8" s="16">
        <v>1512</v>
      </c>
    </row>
    <row r="9" spans="1:9" ht="12.75">
      <c r="A9" s="16" t="s">
        <v>22</v>
      </c>
      <c r="B9" s="16" t="s">
        <v>74</v>
      </c>
      <c r="C9" s="16">
        <v>25499</v>
      </c>
      <c r="D9" s="16">
        <v>38273</v>
      </c>
      <c r="E9" s="16">
        <v>3335</v>
      </c>
      <c r="F9" s="16">
        <v>10968</v>
      </c>
      <c r="G9" s="16">
        <v>11040</v>
      </c>
      <c r="H9" s="16">
        <v>6862</v>
      </c>
      <c r="I9" s="16">
        <v>6068</v>
      </c>
    </row>
    <row r="10" spans="1:9" ht="12.75">
      <c r="A10" s="16" t="s">
        <v>24</v>
      </c>
      <c r="B10" s="16" t="s">
        <v>71</v>
      </c>
      <c r="C10" s="16">
        <v>9015</v>
      </c>
      <c r="D10" s="16">
        <v>13211</v>
      </c>
      <c r="E10" s="16">
        <v>1204</v>
      </c>
      <c r="F10" s="16">
        <v>3184</v>
      </c>
      <c r="G10" s="16">
        <v>3911</v>
      </c>
      <c r="H10" s="16">
        <v>2744</v>
      </c>
      <c r="I10" s="16">
        <v>2168</v>
      </c>
    </row>
    <row r="11" spans="1:9" ht="12.75">
      <c r="A11" s="16" t="s">
        <v>30</v>
      </c>
      <c r="B11" s="16" t="s">
        <v>45</v>
      </c>
      <c r="C11" s="16">
        <v>185210</v>
      </c>
      <c r="D11" s="16">
        <v>287652</v>
      </c>
      <c r="E11" s="16">
        <v>29151</v>
      </c>
      <c r="F11" s="16">
        <v>85284</v>
      </c>
      <c r="G11" s="16">
        <v>85628</v>
      </c>
      <c r="H11" s="16">
        <v>47457</v>
      </c>
      <c r="I11" s="16">
        <v>40132</v>
      </c>
    </row>
    <row r="12" spans="1:9" ht="12.75">
      <c r="A12" s="16" t="s">
        <v>77</v>
      </c>
      <c r="B12" s="16" t="s">
        <v>16</v>
      </c>
      <c r="C12" s="16">
        <v>12514</v>
      </c>
      <c r="D12" s="16">
        <v>17667</v>
      </c>
      <c r="E12" s="16">
        <v>1658</v>
      </c>
      <c r="F12" s="16">
        <v>4379</v>
      </c>
      <c r="G12" s="16">
        <v>5071</v>
      </c>
      <c r="H12" s="16">
        <v>3589</v>
      </c>
      <c r="I12" s="16">
        <v>2970</v>
      </c>
    </row>
    <row r="13" spans="1:9" ht="12.75">
      <c r="A13" s="16" t="s">
        <v>64</v>
      </c>
      <c r="B13" s="16" t="s">
        <v>12</v>
      </c>
      <c r="C13" s="16">
        <v>7321</v>
      </c>
      <c r="D13" s="16">
        <v>11562</v>
      </c>
      <c r="E13" s="16">
        <v>1244</v>
      </c>
      <c r="F13" s="16">
        <v>2930</v>
      </c>
      <c r="G13" s="16">
        <v>3285</v>
      </c>
      <c r="H13" s="16">
        <v>2384</v>
      </c>
      <c r="I13" s="16">
        <v>1719</v>
      </c>
    </row>
    <row r="14" spans="1:9" ht="12.75">
      <c r="A14" s="16" t="s">
        <v>38</v>
      </c>
      <c r="B14" s="16" t="s">
        <v>3</v>
      </c>
      <c r="C14" s="16">
        <v>6530</v>
      </c>
      <c r="D14" s="16">
        <v>9663</v>
      </c>
      <c r="E14" s="16">
        <v>1064</v>
      </c>
      <c r="F14" s="16">
        <v>2358</v>
      </c>
      <c r="G14" s="16">
        <v>2891</v>
      </c>
      <c r="H14" s="16">
        <v>1866</v>
      </c>
      <c r="I14" s="16">
        <v>1484</v>
      </c>
    </row>
    <row r="15" spans="1:9" ht="12.75">
      <c r="A15" s="16" t="s">
        <v>51</v>
      </c>
      <c r="B15" s="16" t="s">
        <v>43</v>
      </c>
      <c r="C15" s="16">
        <v>40484</v>
      </c>
      <c r="D15" s="16">
        <v>61008</v>
      </c>
      <c r="E15" s="16">
        <v>7249</v>
      </c>
      <c r="F15" s="16">
        <v>18555</v>
      </c>
      <c r="G15" s="16">
        <v>17589</v>
      </c>
      <c r="H15" s="16">
        <v>10240</v>
      </c>
      <c r="I15" s="16">
        <v>7375</v>
      </c>
    </row>
    <row r="16" spans="1:9" ht="12.75">
      <c r="A16" s="16" t="s">
        <v>23</v>
      </c>
      <c r="B16" s="16" t="s">
        <v>40</v>
      </c>
      <c r="C16" s="16">
        <v>31696</v>
      </c>
      <c r="D16" s="16">
        <v>48385</v>
      </c>
      <c r="E16" s="16">
        <v>5458</v>
      </c>
      <c r="F16" s="16">
        <v>13450</v>
      </c>
      <c r="G16" s="16">
        <v>13659</v>
      </c>
      <c r="H16" s="16">
        <v>8998</v>
      </c>
      <c r="I16" s="16">
        <v>6820</v>
      </c>
    </row>
    <row r="17" spans="1:9" ht="12.75">
      <c r="A17" s="16" t="s">
        <v>53</v>
      </c>
      <c r="B17" s="16" t="s">
        <v>4</v>
      </c>
      <c r="C17" s="16">
        <v>4862</v>
      </c>
      <c r="D17" s="16">
        <v>8434</v>
      </c>
      <c r="E17" s="16">
        <v>540</v>
      </c>
      <c r="F17" s="16">
        <v>1877</v>
      </c>
      <c r="G17" s="16">
        <v>2495</v>
      </c>
      <c r="H17" s="16">
        <v>1707</v>
      </c>
      <c r="I17" s="16">
        <v>1815</v>
      </c>
    </row>
    <row r="18" spans="1:9" ht="12.75">
      <c r="A18" s="16" t="s">
        <v>8</v>
      </c>
      <c r="B18" s="16" t="s">
        <v>36</v>
      </c>
      <c r="C18" s="16">
        <v>10539</v>
      </c>
      <c r="D18" s="16">
        <v>16560</v>
      </c>
      <c r="E18" s="16">
        <v>1710</v>
      </c>
      <c r="F18" s="16">
        <v>4486</v>
      </c>
      <c r="G18" s="16">
        <v>4480</v>
      </c>
      <c r="H18" s="16">
        <v>3148</v>
      </c>
      <c r="I18" s="16">
        <v>2736</v>
      </c>
    </row>
    <row r="19" spans="1:9" ht="12.75">
      <c r="A19" s="16" t="s">
        <v>69</v>
      </c>
      <c r="B19" s="16" t="s">
        <v>42</v>
      </c>
      <c r="C19" s="16">
        <v>20333</v>
      </c>
      <c r="D19" s="16">
        <v>29717</v>
      </c>
      <c r="E19" s="16">
        <v>3600</v>
      </c>
      <c r="F19" s="16">
        <v>8533</v>
      </c>
      <c r="G19" s="16">
        <v>8359</v>
      </c>
      <c r="H19" s="16">
        <v>5215</v>
      </c>
      <c r="I19" s="16">
        <v>4010</v>
      </c>
    </row>
    <row r="20" spans="1:9" ht="12.75">
      <c r="A20" s="16" t="s">
        <v>6</v>
      </c>
      <c r="B20" s="16" t="s">
        <v>57</v>
      </c>
      <c r="C20" s="16">
        <v>15247</v>
      </c>
      <c r="D20" s="16">
        <v>22045</v>
      </c>
      <c r="E20" s="16">
        <v>2532</v>
      </c>
      <c r="F20" s="16">
        <v>6113</v>
      </c>
      <c r="G20" s="16">
        <v>6612</v>
      </c>
      <c r="H20" s="16">
        <v>3807</v>
      </c>
      <c r="I20" s="16">
        <v>2981</v>
      </c>
    </row>
    <row r="21" spans="1:9" ht="12.75">
      <c r="A21" s="16" t="s">
        <v>10</v>
      </c>
      <c r="B21" s="16" t="s">
        <v>65</v>
      </c>
      <c r="C21" s="16">
        <v>6936</v>
      </c>
      <c r="D21" s="16">
        <v>9530</v>
      </c>
      <c r="E21" s="16">
        <v>1442</v>
      </c>
      <c r="F21" s="16">
        <v>2429</v>
      </c>
      <c r="G21" s="16">
        <v>2709</v>
      </c>
      <c r="H21" s="16">
        <v>1638</v>
      </c>
      <c r="I21" s="16">
        <v>1312</v>
      </c>
    </row>
    <row r="22" spans="1:9" ht="12.75">
      <c r="A22" s="16" t="s">
        <v>61</v>
      </c>
      <c r="B22" s="16" t="s">
        <v>25</v>
      </c>
      <c r="C22" s="16">
        <v>7984</v>
      </c>
      <c r="D22" s="16">
        <v>11218</v>
      </c>
      <c r="E22" s="16">
        <v>1399</v>
      </c>
      <c r="F22" s="16">
        <v>3035</v>
      </c>
      <c r="G22" s="16">
        <v>3159</v>
      </c>
      <c r="H22" s="16">
        <v>2129</v>
      </c>
      <c r="I22" s="16">
        <v>1496</v>
      </c>
    </row>
    <row r="23" spans="1:9" ht="12.75">
      <c r="A23" s="16" t="s">
        <v>27</v>
      </c>
      <c r="B23" s="16" t="s">
        <v>41</v>
      </c>
      <c r="C23" s="16">
        <v>9054</v>
      </c>
      <c r="D23" s="16">
        <v>15867</v>
      </c>
      <c r="E23" s="16">
        <v>993</v>
      </c>
      <c r="F23" s="16">
        <v>3943</v>
      </c>
      <c r="G23" s="16">
        <v>4944</v>
      </c>
      <c r="H23" s="16">
        <v>3134</v>
      </c>
      <c r="I23" s="16">
        <v>2853</v>
      </c>
    </row>
    <row r="24" spans="1:9" ht="12.75">
      <c r="A24" s="16" t="s">
        <v>46</v>
      </c>
      <c r="B24" s="16" t="s">
        <v>56</v>
      </c>
      <c r="C24" s="16">
        <v>13547</v>
      </c>
      <c r="D24" s="16">
        <v>20047</v>
      </c>
      <c r="E24" s="16">
        <v>2260</v>
      </c>
      <c r="F24" s="16">
        <v>4931</v>
      </c>
      <c r="G24" s="16">
        <v>6296</v>
      </c>
      <c r="H24" s="16">
        <v>3833</v>
      </c>
      <c r="I24" s="16">
        <v>2727</v>
      </c>
    </row>
    <row r="25" spans="1:9" ht="12.75">
      <c r="A25" s="16" t="s">
        <v>5</v>
      </c>
      <c r="B25" s="16" t="s">
        <v>33</v>
      </c>
      <c r="C25" s="16">
        <v>5329</v>
      </c>
      <c r="D25" s="16">
        <v>7956</v>
      </c>
      <c r="E25" s="16">
        <v>928</v>
      </c>
      <c r="F25" s="16">
        <v>1835</v>
      </c>
      <c r="G25" s="16">
        <v>2354</v>
      </c>
      <c r="H25" s="16">
        <v>1526</v>
      </c>
      <c r="I25" s="16">
        <v>1313</v>
      </c>
    </row>
    <row r="26" spans="1:9" ht="12.75">
      <c r="A26" s="16" t="s">
        <v>83</v>
      </c>
      <c r="B26" s="16" t="s">
        <v>44</v>
      </c>
      <c r="C26" s="16">
        <v>23514</v>
      </c>
      <c r="D26" s="16">
        <v>36533</v>
      </c>
      <c r="E26" s="16">
        <v>4460</v>
      </c>
      <c r="F26" s="16">
        <v>11035</v>
      </c>
      <c r="G26" s="16">
        <v>10491</v>
      </c>
      <c r="H26" s="16">
        <v>5707</v>
      </c>
      <c r="I26" s="16">
        <v>4840</v>
      </c>
    </row>
    <row r="27" spans="1:9" ht="12.75">
      <c r="A27" s="16" t="s">
        <v>67</v>
      </c>
      <c r="B27" s="16" t="s">
        <v>50</v>
      </c>
      <c r="C27" s="16">
        <v>28449</v>
      </c>
      <c r="D27" s="16">
        <v>43920</v>
      </c>
      <c r="E27" s="16">
        <v>5359</v>
      </c>
      <c r="F27" s="16">
        <v>13939</v>
      </c>
      <c r="G27" s="16">
        <v>13316</v>
      </c>
      <c r="H27" s="16">
        <v>6374</v>
      </c>
      <c r="I27" s="16">
        <v>4932</v>
      </c>
    </row>
    <row r="28" spans="1:9" ht="12.75">
      <c r="A28" s="16" t="s">
        <v>26</v>
      </c>
      <c r="B28" s="16" t="s">
        <v>34</v>
      </c>
      <c r="C28" s="16">
        <v>14360</v>
      </c>
      <c r="D28" s="16">
        <v>22815</v>
      </c>
      <c r="E28" s="16">
        <v>2405</v>
      </c>
      <c r="F28" s="16">
        <v>5975</v>
      </c>
      <c r="G28" s="16">
        <v>6800</v>
      </c>
      <c r="H28" s="16">
        <v>4601</v>
      </c>
      <c r="I28" s="16">
        <v>3034</v>
      </c>
    </row>
    <row r="29" spans="1:9" ht="12.75">
      <c r="A29" s="16" t="s">
        <v>20</v>
      </c>
      <c r="B29" s="16" t="s">
        <v>15</v>
      </c>
      <c r="C29" s="16">
        <v>5212</v>
      </c>
      <c r="D29" s="16">
        <v>7491</v>
      </c>
      <c r="E29" s="16">
        <v>820</v>
      </c>
      <c r="F29" s="16">
        <v>1877</v>
      </c>
      <c r="G29" s="16">
        <v>2120</v>
      </c>
      <c r="H29" s="16">
        <v>1503</v>
      </c>
      <c r="I29" s="16">
        <v>1171</v>
      </c>
    </row>
    <row r="30" spans="1:9" ht="12.75">
      <c r="A30" s="16" t="s">
        <v>82</v>
      </c>
      <c r="B30" s="16" t="s">
        <v>54</v>
      </c>
      <c r="C30" s="16">
        <v>16775</v>
      </c>
      <c r="D30" s="16">
        <v>27067</v>
      </c>
      <c r="E30" s="16">
        <v>2483</v>
      </c>
      <c r="F30" s="16">
        <v>6946</v>
      </c>
      <c r="G30" s="16">
        <v>8283</v>
      </c>
      <c r="H30" s="16">
        <v>5390</v>
      </c>
      <c r="I30" s="16">
        <v>3965</v>
      </c>
    </row>
    <row r="31" spans="1:9" ht="12.75">
      <c r="A31" s="16" t="s">
        <v>32</v>
      </c>
      <c r="B31" s="16" t="s">
        <v>52</v>
      </c>
      <c r="C31" s="16">
        <v>11590</v>
      </c>
      <c r="D31" s="16">
        <v>17492</v>
      </c>
      <c r="E31" s="16">
        <v>1709</v>
      </c>
      <c r="F31" s="16">
        <v>4313</v>
      </c>
      <c r="G31" s="16">
        <v>5186</v>
      </c>
      <c r="H31" s="16">
        <v>3459</v>
      </c>
      <c r="I31" s="16">
        <v>2825</v>
      </c>
    </row>
    <row r="32" spans="1:9" ht="12.75">
      <c r="A32" s="16" t="s">
        <v>0</v>
      </c>
      <c r="B32" s="16" t="s">
        <v>55</v>
      </c>
      <c r="C32" s="16">
        <v>9631</v>
      </c>
      <c r="D32" s="16">
        <v>13970</v>
      </c>
      <c r="E32" s="16">
        <v>1590</v>
      </c>
      <c r="F32" s="16">
        <v>3722</v>
      </c>
      <c r="G32" s="16">
        <v>3784</v>
      </c>
      <c r="H32" s="16">
        <v>2784</v>
      </c>
      <c r="I32" s="16">
        <v>2090</v>
      </c>
    </row>
    <row r="33" spans="1:9" ht="12.75">
      <c r="A33" s="16" t="s">
        <v>72</v>
      </c>
      <c r="B33" s="16" t="s">
        <v>28</v>
      </c>
      <c r="C33" s="16">
        <v>23911</v>
      </c>
      <c r="D33" s="16">
        <v>37424</v>
      </c>
      <c r="E33" s="16">
        <v>3492</v>
      </c>
      <c r="F33" s="16">
        <v>9556</v>
      </c>
      <c r="G33" s="16">
        <v>11672</v>
      </c>
      <c r="H33" s="16">
        <v>7058</v>
      </c>
      <c r="I33" s="16">
        <v>5646</v>
      </c>
    </row>
    <row r="34" spans="1:9" ht="12.75">
      <c r="A34" s="16" t="s">
        <v>49</v>
      </c>
      <c r="B34" s="16" t="s">
        <v>79</v>
      </c>
      <c r="C34" s="16">
        <v>9836</v>
      </c>
      <c r="D34" s="16">
        <v>15351</v>
      </c>
      <c r="E34" s="16">
        <v>1635</v>
      </c>
      <c r="F34" s="16">
        <v>3939</v>
      </c>
      <c r="G34" s="16">
        <v>4495</v>
      </c>
      <c r="H34" s="16">
        <v>3096</v>
      </c>
      <c r="I34" s="16">
        <v>2186</v>
      </c>
    </row>
    <row r="35" spans="1:9" ht="12.75">
      <c r="A35" s="16" t="s">
        <v>76</v>
      </c>
      <c r="B35" s="16" t="s">
        <v>84</v>
      </c>
      <c r="C35" s="16">
        <v>5969</v>
      </c>
      <c r="D35" s="16">
        <v>9125</v>
      </c>
      <c r="E35" s="16">
        <v>1075</v>
      </c>
      <c r="F35" s="16">
        <v>2376</v>
      </c>
      <c r="G35" s="16">
        <v>2750</v>
      </c>
      <c r="H35" s="16">
        <v>1739</v>
      </c>
      <c r="I35" s="16">
        <v>1185</v>
      </c>
    </row>
    <row r="36" spans="1:9" ht="12.75">
      <c r="A36" s="16" t="s">
        <v>9</v>
      </c>
      <c r="B36" s="16" t="s">
        <v>35</v>
      </c>
      <c r="C36" s="16">
        <v>13675</v>
      </c>
      <c r="D36" s="16">
        <v>20869</v>
      </c>
      <c r="E36" s="16">
        <v>1908</v>
      </c>
      <c r="F36" s="16">
        <v>5966</v>
      </c>
      <c r="G36" s="16">
        <v>6030</v>
      </c>
      <c r="H36" s="16">
        <v>3969</v>
      </c>
      <c r="I36" s="16">
        <v>2996</v>
      </c>
    </row>
    <row r="37" spans="1:9" ht="12.75">
      <c r="A37" s="16" t="s">
        <v>73</v>
      </c>
      <c r="B37" s="16" t="s">
        <v>78</v>
      </c>
      <c r="C37" s="16">
        <v>14197</v>
      </c>
      <c r="D37" s="16">
        <v>22328</v>
      </c>
      <c r="E37" s="16">
        <v>2432</v>
      </c>
      <c r="F37" s="16">
        <v>5893</v>
      </c>
      <c r="G37" s="16">
        <v>6633</v>
      </c>
      <c r="H37" s="16">
        <v>4065</v>
      </c>
      <c r="I37" s="16">
        <v>3305</v>
      </c>
    </row>
    <row r="38" spans="1:9" ht="12.75">
      <c r="A38" s="16" t="s">
        <v>29</v>
      </c>
      <c r="B38" s="16" t="s">
        <v>75</v>
      </c>
      <c r="C38" s="16">
        <v>8201</v>
      </c>
      <c r="D38" s="16">
        <v>12149</v>
      </c>
      <c r="E38" s="16">
        <v>1346</v>
      </c>
      <c r="F38" s="16">
        <v>3136</v>
      </c>
      <c r="G38" s="16">
        <v>3350</v>
      </c>
      <c r="H38" s="16">
        <v>2128</v>
      </c>
      <c r="I38" s="16">
        <v>2189</v>
      </c>
    </row>
    <row r="39" spans="1:9" ht="12.75">
      <c r="A39" s="16" t="s">
        <v>68</v>
      </c>
      <c r="B39" s="16" t="s">
        <v>14</v>
      </c>
      <c r="C39" s="16">
        <v>35636</v>
      </c>
      <c r="D39" s="16">
        <v>55568</v>
      </c>
      <c r="E39" s="16">
        <v>5395</v>
      </c>
      <c r="F39" s="16">
        <v>15762</v>
      </c>
      <c r="G39" s="16">
        <v>16105</v>
      </c>
      <c r="H39" s="16">
        <v>10423</v>
      </c>
      <c r="I39" s="16">
        <v>7883</v>
      </c>
    </row>
    <row r="40" spans="1:9" ht="12.75">
      <c r="A40" s="16" t="s">
        <v>19</v>
      </c>
      <c r="B40" s="16" t="s">
        <v>81</v>
      </c>
      <c r="C40" s="16">
        <v>6232</v>
      </c>
      <c r="D40" s="16">
        <v>9591</v>
      </c>
      <c r="E40" s="16">
        <v>997</v>
      </c>
      <c r="F40" s="16">
        <v>2205</v>
      </c>
      <c r="G40" s="16">
        <v>2543</v>
      </c>
      <c r="H40" s="16">
        <v>2202</v>
      </c>
      <c r="I40" s="16">
        <v>1644</v>
      </c>
    </row>
    <row r="41" spans="1:9" ht="12.75">
      <c r="A41" s="16" t="s">
        <v>48</v>
      </c>
      <c r="B41" s="16" t="s">
        <v>17</v>
      </c>
      <c r="C41" s="16">
        <v>5979</v>
      </c>
      <c r="D41" s="16">
        <v>8672</v>
      </c>
      <c r="E41" s="16">
        <v>958</v>
      </c>
      <c r="F41" s="16">
        <v>2107</v>
      </c>
      <c r="G41" s="16">
        <v>2557</v>
      </c>
      <c r="H41" s="16">
        <v>1840</v>
      </c>
      <c r="I41" s="16">
        <v>1210</v>
      </c>
    </row>
    <row r="42" spans="1:9" ht="12.75">
      <c r="A42" s="16" t="s">
        <v>59</v>
      </c>
      <c r="B42" s="16" t="s">
        <v>80</v>
      </c>
      <c r="C42" s="16">
        <v>9296</v>
      </c>
      <c r="D42" s="16">
        <v>14611</v>
      </c>
      <c r="E42" s="16">
        <v>1539</v>
      </c>
      <c r="F42" s="16">
        <v>3692</v>
      </c>
      <c r="G42" s="16">
        <v>4145</v>
      </c>
      <c r="H42" s="16">
        <v>2965</v>
      </c>
      <c r="I42" s="16">
        <v>2270</v>
      </c>
    </row>
    <row r="43" spans="1:9" ht="12.75">
      <c r="A43" s="16" t="s">
        <v>63</v>
      </c>
      <c r="B43" s="16" t="s">
        <v>31</v>
      </c>
      <c r="C43" s="16">
        <v>7993</v>
      </c>
      <c r="D43" s="16">
        <v>11432</v>
      </c>
      <c r="E43" s="16">
        <v>1148</v>
      </c>
      <c r="F43" s="16">
        <v>2836</v>
      </c>
      <c r="G43" s="16">
        <v>3402</v>
      </c>
      <c r="H43" s="16">
        <v>2309</v>
      </c>
      <c r="I43" s="16">
        <v>1737</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2015-09-17T07:45:51Z</dcterms:modified>
  <cp:category/>
  <cp:version/>
  <cp:contentType/>
  <cp:contentStatus/>
</cp:coreProperties>
</file>