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'CAEN'!$A$1:$E$57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<sst xmlns="http://schemas.openxmlformats.org/spreadsheetml/2006/main" count="109" uniqueCount="87">
  <si>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</si>
  <si>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</si>
  <si>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</si>
  <si>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</si>
  <si>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</si>
  <si>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</si>
  <si>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</si>
  <si>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</si>
  <si>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</si>
  <si>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</si>
  <si>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</si>
  <si>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</si>
  <si>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</si>
  <si>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</si>
  <si>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</si>
  <si>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</si>
  <si>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</si>
  <si>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</si>
  <si>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</si>
  <si>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</si>
  <si>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</si>
  <si>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</si>
  <si>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</si>
  <si>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</si>
  <si>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</si>
  <si>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</si>
  <si>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</si>
  <si>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</si>
  <si>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</si>
  <si>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</si>
  <si>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</si>
  <si>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</si>
  <si>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</si>
  <si>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Teleorman</t>
  </si>
  <si>
    <t>Timiş</t>
  </si>
  <si>
    <t>Tulcea</t>
  </si>
  <si>
    <t>Vaslui</t>
  </si>
  <si>
    <t>Vrancea</t>
  </si>
  <si>
    <t>Total</t>
  </si>
  <si>
    <t>Judet</t>
  </si>
  <si>
    <t>Bucureşti</t>
  </si>
  <si>
    <t>Suceava</t>
  </si>
  <si>
    <t>Denumire activitate</t>
  </si>
  <si>
    <t>Versiunea 1998</t>
  </si>
  <si>
    <t>Activităţi de spectacole, culturale şi recreative</t>
  </si>
  <si>
    <t>Activităţi profesionale, ştiinţifice şi tehnice</t>
  </si>
  <si>
    <t>Agricultură, silvicultură şi pescuit</t>
  </si>
  <si>
    <t>Comerţ cu ridicata şi cu amănuntul; repararea autovehiculelor şi motocicletelor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</si>
  <si>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</si>
  <si>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</si>
  <si>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</si>
  <si>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</si>
  <si>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</si>
  <si>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</si>
  <si>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Transport şi depozitare</t>
  </si>
  <si>
    <t>Versiunea 2003</t>
  </si>
  <si>
    <t>Activităţi de servicii administrative şi activităţi de servicii suport</t>
  </si>
  <si>
    <t>Construcţii</t>
  </si>
  <si>
    <t>Intermedieri financiare</t>
  </si>
  <si>
    <t>Producţia şi furnizarea de energie electrică şi termică, gaze, apă caldă şi aer condiţionat</t>
  </si>
  <si>
    <t>Produse ale industriei prelucrătoare</t>
  </si>
  <si>
    <t>Total Versiunea 2003</t>
  </si>
  <si>
    <t>Versiunea 2008</t>
  </si>
  <si>
    <t>Alte activităţi de servicii</t>
  </si>
  <si>
    <t>Sănătate şi asistenţă socială</t>
  </si>
  <si>
    <t>Tranzacţii imobiliare</t>
  </si>
  <si>
    <t xml:space="preserve"> Versiune CAEN</t>
  </si>
  <si>
    <t>Energie electrică şi termică, gaze şi apă</t>
  </si>
  <si>
    <t>Total general</t>
  </si>
  <si>
    <t>Administraţie publică şi apărare; asigurări sociale din sistemul public</t>
  </si>
  <si>
    <t>Agricultură , vânătoare, silvicultură</t>
  </si>
  <si>
    <t>Alte activităţi de servicii colective, sociale şi personale</t>
  </si>
  <si>
    <t>Comerţul cu ridicata şi cu amănuntul, repararea autovehiculelor, motocicletelor şi a bunurilor personale şi de uz gospodăresc</t>
  </si>
  <si>
    <t>învăţământ</t>
  </si>
  <si>
    <t>Pescuitul şi piscicultura</t>
  </si>
  <si>
    <t>Transport, depozitare  şi comunicaţii</t>
  </si>
  <si>
    <t>Tranzacţii imobiliare, închirieri şi activităţi de servicii prestate în principal întreprinderilor</t>
  </si>
  <si>
    <t>Activităţi ale personalului angajat în gospodării particulare</t>
  </si>
  <si>
    <t>Total versiunea 1998</t>
  </si>
  <si>
    <t>Total versiunea 2008</t>
  </si>
  <si>
    <t>Dâmboviţa</t>
  </si>
  <si>
    <t>Vâlcea</t>
  </si>
  <si>
    <t xml:space="preserve">Dinamica </t>
  </si>
  <si>
    <t>Dinamica</t>
  </si>
  <si>
    <t>Societăţi intrate în insolvenţă în perioada 01.01.2014 - 31.03.2014 comparativ cu aceeaşi perioadă a anului trecut</t>
  </si>
  <si>
    <t>Nr. societăţi intrate în insolvenţă în  perioada 01.01.2014 - 31.03.2014</t>
  </si>
  <si>
    <t>Nr. societăţi intrate în insolvenţă în  perioada 01.01.2013 - 31.03.2013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</si>
</sst>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</numFmts>
  <fonts count="2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1" fontId="1" fillId="0" borderId="11" xfId="0" applyNumberFormat="1" applyFont="1" applyBorder="1" applyAlignment="1">
      <alignment/>
    </xf>
    <xf numFmtId="10" fontId="1" fillId="0" borderId="12" xfId="53" applyNumberFormat="1" applyFont="1" applyBorder="1" applyAlignment="1">
      <alignment/>
    </xf>
    <xf numFmtId="10" fontId="1" fillId="0" borderId="13" xfId="53" applyNumberFormat="1" applyFont="1" applyBorder="1" applyAlignment="1">
      <alignment/>
    </xf>
    <xf numFmtId="49" fontId="0" fillId="0" borderId="14" xfId="0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14</xdr:row>
      <xdr:rowOff>47625</xdr:rowOff>
    </xdr:from>
    <xdr:to>
      <xdr:col>3</xdr:col>
      <xdr:colOff>0</xdr:colOff>
      <xdr:row>34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686050"/>
          <a:ext cx="3981450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11</xdr:row>
      <xdr:rowOff>104775</xdr:rowOff>
    </xdr:from>
    <xdr:to>
      <xdr:col>3</xdr:col>
      <xdr:colOff>981075</xdr:colOff>
      <xdr:row>39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57350" y="2219325"/>
          <a:ext cx="6296025" cy="49149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zoomScale="85" zoomScaleNormal="85" zoomScalePageLayoutView="0" workbookViewId="0" topLeftCell="A1">
      <selection activeCell="B47" sqref="B47"/>
    </sheetView>
  </sheetViews>
  <sheetFormatPr defaultColWidth="9.140625" defaultRowHeight="12.75"/>
  <cols>
    <col min="1" max="1" width="14.140625" style="0" bestFit="1" customWidth="1"/>
    <col min="2" max="2" width="27.421875" style="1" customWidth="1"/>
    <col min="3" max="3" width="27.57421875" style="1" customWidth="1"/>
    <col min="4" max="4" width="9.57421875" style="1" bestFit="1" customWidth="1"/>
  </cols>
  <sheetData>
    <row r="1" spans="1:19" ht="27.75" customHeight="1">
      <c r="A1" s="25" t="s">
        <v>84</v>
      </c>
      <c r="B1" s="25"/>
      <c r="C1" s="25"/>
      <c r="D1" s="2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ht="13.5" thickBot="1">
      <c r="A2" s="2"/>
    </row>
    <row r="3" spans="1:4" ht="25.5" customHeight="1">
      <c r="A3" s="26" t="s">
        <v>39</v>
      </c>
      <c r="B3" s="21" t="s">
        <v>85</v>
      </c>
      <c r="C3" s="21" t="s">
        <v>86</v>
      </c>
      <c r="D3" s="23" t="s">
        <v>82</v>
      </c>
    </row>
    <row r="4" spans="1:4" ht="12.75">
      <c r="A4" s="27"/>
      <c r="B4" s="22"/>
      <c r="C4" s="22"/>
      <c r="D4" s="24"/>
    </row>
    <row r="5" spans="1:4" ht="12.75">
      <c r="A5" s="9" t="s">
        <v>0</v>
      </c>
      <c r="B5" s="12">
        <v>139</v>
      </c>
      <c r="C5" s="12">
        <v>84</v>
      </c>
      <c r="D5" s="7">
        <f aca="true" t="shared" si="0" ref="D5:D47">(B5-C5)/C5</f>
        <v>0.6547619047619048</v>
      </c>
    </row>
    <row r="6" spans="1:4" ht="12.75">
      <c r="A6" s="10" t="s">
        <v>1</v>
      </c>
      <c r="B6" s="12">
        <v>198</v>
      </c>
      <c r="C6" s="12">
        <v>242</v>
      </c>
      <c r="D6" s="7">
        <f t="shared" si="0"/>
        <v>-0.18181818181818182</v>
      </c>
    </row>
    <row r="7" spans="1:4" ht="12.75">
      <c r="A7" s="10" t="s">
        <v>2</v>
      </c>
      <c r="B7" s="12">
        <v>173</v>
      </c>
      <c r="C7" s="12">
        <v>334</v>
      </c>
      <c r="D7" s="7">
        <f t="shared" si="0"/>
        <v>-0.4820359281437126</v>
      </c>
    </row>
    <row r="8" spans="1:4" ht="12.75">
      <c r="A8" s="10" t="s">
        <v>3</v>
      </c>
      <c r="B8" s="12">
        <v>54</v>
      </c>
      <c r="C8" s="12">
        <v>144</v>
      </c>
      <c r="D8" s="7">
        <f t="shared" si="0"/>
        <v>-0.625</v>
      </c>
    </row>
    <row r="9" spans="1:4" ht="12.75">
      <c r="A9" s="10" t="s">
        <v>4</v>
      </c>
      <c r="B9" s="12">
        <v>453</v>
      </c>
      <c r="C9" s="12">
        <v>354</v>
      </c>
      <c r="D9" s="7">
        <f t="shared" si="0"/>
        <v>0.2796610169491525</v>
      </c>
    </row>
    <row r="10" spans="1:4" ht="13.5" customHeight="1">
      <c r="A10" s="10" t="s">
        <v>5</v>
      </c>
      <c r="B10" s="12">
        <v>97</v>
      </c>
      <c r="C10" s="12">
        <v>195</v>
      </c>
      <c r="D10" s="7">
        <f t="shared" si="0"/>
        <v>-0.5025641025641026</v>
      </c>
    </row>
    <row r="11" spans="1:4" ht="12.75">
      <c r="A11" s="10" t="s">
        <v>6</v>
      </c>
      <c r="B11" s="12">
        <v>58</v>
      </c>
      <c r="C11" s="12">
        <v>63</v>
      </c>
      <c r="D11" s="7">
        <f t="shared" si="0"/>
        <v>-0.07936507936507936</v>
      </c>
    </row>
    <row r="12" spans="1:4" ht="12.75">
      <c r="A12" s="10" t="s">
        <v>7</v>
      </c>
      <c r="B12" s="12">
        <v>337</v>
      </c>
      <c r="C12" s="12">
        <v>305</v>
      </c>
      <c r="D12" s="7">
        <f t="shared" si="0"/>
        <v>0.10491803278688525</v>
      </c>
    </row>
    <row r="13" spans="1:4" ht="12.75">
      <c r="A13" s="10" t="s">
        <v>8</v>
      </c>
      <c r="B13" s="12">
        <v>104</v>
      </c>
      <c r="C13" s="12">
        <v>84</v>
      </c>
      <c r="D13" s="7">
        <f t="shared" si="0"/>
        <v>0.23809523809523808</v>
      </c>
    </row>
    <row r="14" spans="1:4" ht="12.75">
      <c r="A14" s="10" t="s">
        <v>40</v>
      </c>
      <c r="B14" s="12">
        <v>1182</v>
      </c>
      <c r="C14" s="12">
        <v>960</v>
      </c>
      <c r="D14" s="7">
        <f t="shared" si="0"/>
        <v>0.23125</v>
      </c>
    </row>
    <row r="15" spans="1:4" ht="12.75">
      <c r="A15" s="10" t="s">
        <v>9</v>
      </c>
      <c r="B15" s="12">
        <v>174</v>
      </c>
      <c r="C15" s="12">
        <v>185</v>
      </c>
      <c r="D15" s="7">
        <f t="shared" si="0"/>
        <v>-0.05945945945945946</v>
      </c>
    </row>
    <row r="16" spans="1:4" ht="13.5" customHeight="1">
      <c r="A16" s="10" t="s">
        <v>10</v>
      </c>
      <c r="B16" s="12">
        <v>64</v>
      </c>
      <c r="C16" s="12">
        <v>52</v>
      </c>
      <c r="D16" s="7">
        <f t="shared" si="0"/>
        <v>0.23076923076923078</v>
      </c>
    </row>
    <row r="17" spans="1:4" ht="12.75">
      <c r="A17" s="10" t="s">
        <v>11</v>
      </c>
      <c r="B17" s="12">
        <v>27</v>
      </c>
      <c r="C17" s="12">
        <v>53</v>
      </c>
      <c r="D17" s="7">
        <f t="shared" si="0"/>
        <v>-0.49056603773584906</v>
      </c>
    </row>
    <row r="18" spans="1:4" ht="12.75">
      <c r="A18" s="10" t="s">
        <v>12</v>
      </c>
      <c r="B18" s="12">
        <v>156</v>
      </c>
      <c r="C18" s="12">
        <v>163</v>
      </c>
      <c r="D18" s="7">
        <f t="shared" si="0"/>
        <v>-0.04294478527607362</v>
      </c>
    </row>
    <row r="19" spans="1:4" ht="12.75">
      <c r="A19" s="10" t="s">
        <v>13</v>
      </c>
      <c r="B19" s="12">
        <v>219</v>
      </c>
      <c r="C19" s="12">
        <v>292</v>
      </c>
      <c r="D19" s="7">
        <f t="shared" si="0"/>
        <v>-0.25</v>
      </c>
    </row>
    <row r="20" spans="1:4" ht="12.75">
      <c r="A20" s="10" t="s">
        <v>14</v>
      </c>
      <c r="B20" s="12">
        <v>70</v>
      </c>
      <c r="C20" s="12">
        <v>146</v>
      </c>
      <c r="D20" s="7">
        <f t="shared" si="0"/>
        <v>-0.5205479452054794</v>
      </c>
    </row>
    <row r="21" spans="1:4" ht="12.75">
      <c r="A21" s="10" t="s">
        <v>80</v>
      </c>
      <c r="B21" s="12">
        <v>86</v>
      </c>
      <c r="C21" s="12">
        <v>153</v>
      </c>
      <c r="D21" s="7">
        <f t="shared" si="0"/>
        <v>-0.43790849673202614</v>
      </c>
    </row>
    <row r="22" spans="1:4" ht="12.75">
      <c r="A22" s="10" t="s">
        <v>15</v>
      </c>
      <c r="B22" s="12">
        <v>216</v>
      </c>
      <c r="C22" s="12">
        <v>297</v>
      </c>
      <c r="D22" s="7">
        <f t="shared" si="0"/>
        <v>-0.2727272727272727</v>
      </c>
    </row>
    <row r="23" spans="1:4" ht="12.75">
      <c r="A23" s="10" t="s">
        <v>16</v>
      </c>
      <c r="B23" s="12">
        <v>227</v>
      </c>
      <c r="C23" s="12">
        <v>439</v>
      </c>
      <c r="D23" s="7">
        <f t="shared" si="0"/>
        <v>-0.48291571753986334</v>
      </c>
    </row>
    <row r="24" spans="1:4" ht="12.75">
      <c r="A24" s="10" t="s">
        <v>17</v>
      </c>
      <c r="B24" s="12">
        <v>37</v>
      </c>
      <c r="C24" s="12">
        <v>152</v>
      </c>
      <c r="D24" s="7">
        <f t="shared" si="0"/>
        <v>-0.756578947368421</v>
      </c>
    </row>
    <row r="25" spans="1:4" ht="12.75">
      <c r="A25" s="10" t="s">
        <v>18</v>
      </c>
      <c r="B25" s="12">
        <v>150</v>
      </c>
      <c r="C25" s="12">
        <v>187</v>
      </c>
      <c r="D25" s="7">
        <f t="shared" si="0"/>
        <v>-0.19786096256684493</v>
      </c>
    </row>
    <row r="26" spans="1:4" ht="12.75">
      <c r="A26" s="10" t="s">
        <v>19</v>
      </c>
      <c r="B26" s="12">
        <v>57</v>
      </c>
      <c r="C26" s="12">
        <v>46</v>
      </c>
      <c r="D26" s="7">
        <f t="shared" si="0"/>
        <v>0.2391304347826087</v>
      </c>
    </row>
    <row r="27" spans="1:4" ht="12.75">
      <c r="A27" s="10" t="s">
        <v>20</v>
      </c>
      <c r="B27" s="12">
        <v>112</v>
      </c>
      <c r="C27" s="12">
        <v>123</v>
      </c>
      <c r="D27" s="7">
        <f t="shared" si="0"/>
        <v>-0.08943089430894309</v>
      </c>
    </row>
    <row r="28" spans="1:4" s="1" customFormat="1" ht="12.75">
      <c r="A28" s="9" t="s">
        <v>21</v>
      </c>
      <c r="B28" s="12">
        <v>79</v>
      </c>
      <c r="C28" s="12">
        <v>81</v>
      </c>
      <c r="D28" s="7">
        <f t="shared" si="0"/>
        <v>-0.024691358024691357</v>
      </c>
    </row>
    <row r="29" spans="1:4" ht="12.75">
      <c r="A29" s="10" t="s">
        <v>22</v>
      </c>
      <c r="B29" s="12">
        <v>239</v>
      </c>
      <c r="C29" s="12">
        <v>157</v>
      </c>
      <c r="D29" s="7">
        <f t="shared" si="0"/>
        <v>0.5222929936305732</v>
      </c>
    </row>
    <row r="30" spans="1:4" ht="12.75">
      <c r="A30" s="10" t="s">
        <v>23</v>
      </c>
      <c r="B30" s="12">
        <v>219</v>
      </c>
      <c r="C30" s="12">
        <v>222</v>
      </c>
      <c r="D30" s="7">
        <f t="shared" si="0"/>
        <v>-0.013513513513513514</v>
      </c>
    </row>
    <row r="31" spans="1:4" ht="12.75">
      <c r="A31" s="10" t="s">
        <v>24</v>
      </c>
      <c r="B31" s="12">
        <v>122</v>
      </c>
      <c r="C31" s="12">
        <v>141</v>
      </c>
      <c r="D31" s="7">
        <f t="shared" si="0"/>
        <v>-0.1347517730496454</v>
      </c>
    </row>
    <row r="32" spans="1:4" ht="12.75">
      <c r="A32" s="10" t="s">
        <v>25</v>
      </c>
      <c r="B32" s="12">
        <v>70</v>
      </c>
      <c r="C32" s="12">
        <v>32</v>
      </c>
      <c r="D32" s="7">
        <f t="shared" si="0"/>
        <v>1.1875</v>
      </c>
    </row>
    <row r="33" spans="1:4" ht="12.75">
      <c r="A33" s="10" t="s">
        <v>26</v>
      </c>
      <c r="B33" s="12">
        <v>251</v>
      </c>
      <c r="C33" s="12">
        <v>179</v>
      </c>
      <c r="D33" s="7">
        <f t="shared" si="0"/>
        <v>0.4022346368715084</v>
      </c>
    </row>
    <row r="34" spans="1:4" ht="12.75">
      <c r="A34" s="10" t="s">
        <v>27</v>
      </c>
      <c r="B34" s="12">
        <v>36</v>
      </c>
      <c r="C34" s="12">
        <v>91</v>
      </c>
      <c r="D34" s="7">
        <f t="shared" si="0"/>
        <v>-0.6043956043956044</v>
      </c>
    </row>
    <row r="35" spans="1:4" ht="12.75">
      <c r="A35" s="10" t="s">
        <v>28</v>
      </c>
      <c r="B35" s="12">
        <v>58</v>
      </c>
      <c r="C35" s="12">
        <v>58</v>
      </c>
      <c r="D35" s="7">
        <f t="shared" si="0"/>
        <v>0</v>
      </c>
    </row>
    <row r="36" spans="1:4" ht="12.75">
      <c r="A36" s="10" t="s">
        <v>29</v>
      </c>
      <c r="B36" s="12">
        <v>354</v>
      </c>
      <c r="C36" s="12">
        <v>254</v>
      </c>
      <c r="D36" s="7">
        <f t="shared" si="0"/>
        <v>0.3937007874015748</v>
      </c>
    </row>
    <row r="37" spans="1:4" ht="12.75">
      <c r="A37" s="10" t="s">
        <v>30</v>
      </c>
      <c r="B37" s="12">
        <v>114</v>
      </c>
      <c r="C37" s="12">
        <v>145</v>
      </c>
      <c r="D37" s="7">
        <f t="shared" si="0"/>
        <v>-0.21379310344827587</v>
      </c>
    </row>
    <row r="38" spans="1:4" ht="12.75">
      <c r="A38" s="10" t="s">
        <v>31</v>
      </c>
      <c r="B38" s="12">
        <v>44</v>
      </c>
      <c r="C38" s="12">
        <v>109</v>
      </c>
      <c r="D38" s="7">
        <f t="shared" si="0"/>
        <v>-0.5963302752293578</v>
      </c>
    </row>
    <row r="39" spans="1:4" ht="12.75">
      <c r="A39" s="10" t="s">
        <v>32</v>
      </c>
      <c r="B39" s="12">
        <v>139</v>
      </c>
      <c r="C39" s="12">
        <v>117</v>
      </c>
      <c r="D39" s="7">
        <f t="shared" si="0"/>
        <v>0.18803418803418803</v>
      </c>
    </row>
    <row r="40" spans="1:4" ht="12.75">
      <c r="A40" s="10" t="s">
        <v>41</v>
      </c>
      <c r="B40" s="12">
        <v>73</v>
      </c>
      <c r="C40" s="12">
        <v>142</v>
      </c>
      <c r="D40" s="7">
        <f t="shared" si="0"/>
        <v>-0.4859154929577465</v>
      </c>
    </row>
    <row r="41" spans="1:4" ht="12.75">
      <c r="A41" s="10" t="s">
        <v>33</v>
      </c>
      <c r="B41" s="12">
        <v>46</v>
      </c>
      <c r="C41" s="12">
        <v>43</v>
      </c>
      <c r="D41" s="7">
        <f t="shared" si="0"/>
        <v>0.06976744186046512</v>
      </c>
    </row>
    <row r="42" spans="1:4" ht="12.75">
      <c r="A42" s="10" t="s">
        <v>34</v>
      </c>
      <c r="B42" s="12">
        <v>256</v>
      </c>
      <c r="C42" s="12">
        <v>253</v>
      </c>
      <c r="D42" s="7">
        <f t="shared" si="0"/>
        <v>0.011857707509881422</v>
      </c>
    </row>
    <row r="43" spans="1:4" ht="12.75">
      <c r="A43" s="10" t="s">
        <v>35</v>
      </c>
      <c r="B43" s="12">
        <v>51</v>
      </c>
      <c r="C43" s="12">
        <v>63</v>
      </c>
      <c r="D43" s="7">
        <f t="shared" si="0"/>
        <v>-0.19047619047619047</v>
      </c>
    </row>
    <row r="44" spans="1:4" ht="12.75">
      <c r="A44" s="10" t="s">
        <v>36</v>
      </c>
      <c r="B44" s="12">
        <v>55</v>
      </c>
      <c r="C44" s="12">
        <v>137</v>
      </c>
      <c r="D44" s="7">
        <f t="shared" si="0"/>
        <v>-0.5985401459854015</v>
      </c>
    </row>
    <row r="45" spans="1:4" ht="12.75">
      <c r="A45" s="10" t="s">
        <v>81</v>
      </c>
      <c r="B45" s="12">
        <v>112</v>
      </c>
      <c r="C45" s="12">
        <v>107</v>
      </c>
      <c r="D45" s="7">
        <f t="shared" si="0"/>
        <v>0.04672897196261682</v>
      </c>
    </row>
    <row r="46" spans="1:4" ht="12.75">
      <c r="A46" s="10" t="s">
        <v>37</v>
      </c>
      <c r="B46" s="12">
        <v>92</v>
      </c>
      <c r="C46" s="12">
        <v>151</v>
      </c>
      <c r="D46" s="7">
        <f t="shared" si="0"/>
        <v>-0.39072847682119205</v>
      </c>
    </row>
    <row r="47" spans="1:4" s="1" customFormat="1" ht="13.5" thickBot="1">
      <c r="A47" s="11" t="s">
        <v>38</v>
      </c>
      <c r="B47" s="6">
        <v>6800</v>
      </c>
      <c r="C47" s="6">
        <v>7535</v>
      </c>
      <c r="D47" s="8">
        <f t="shared" si="0"/>
        <v>-0.09754479097544791</v>
      </c>
    </row>
    <row r="48" spans="1:4" ht="12.75">
      <c r="A48" s="20"/>
      <c r="B48" s="20"/>
      <c r="C48" s="20"/>
      <c r="D48" s="20"/>
    </row>
    <row r="49" spans="1:4" ht="12.75">
      <c r="A49" s="13"/>
      <c r="B49" s="13"/>
      <c r="C49" s="13"/>
      <c r="D49" s="13"/>
    </row>
    <row r="50" spans="1:8" ht="12.75">
      <c r="A50" s="13"/>
      <c r="B50" s="13"/>
      <c r="C50" s="13"/>
      <c r="D50" s="13"/>
      <c r="F50" s="1"/>
      <c r="G50" s="1"/>
      <c r="H50" s="1"/>
    </row>
    <row r="51" spans="1:4" ht="12.75">
      <c r="A51" s="13"/>
      <c r="B51" s="13"/>
      <c r="C51" s="13"/>
      <c r="D51" s="13"/>
    </row>
    <row r="52" spans="1:4" ht="12.75">
      <c r="A52" s="13"/>
      <c r="B52" s="13"/>
      <c r="C52" s="13"/>
      <c r="D52" s="13"/>
    </row>
    <row r="69" spans="6:8" ht="12.75">
      <c r="F69" s="1"/>
      <c r="G69" s="1"/>
      <c r="H69" s="1"/>
    </row>
  </sheetData>
  <sheetProtection selectLockedCells="1" selectUnlockedCells="1"/>
  <mergeCells count="6">
    <mergeCell ref="A48:D48"/>
    <mergeCell ref="C3:C4"/>
    <mergeCell ref="D3:D4"/>
    <mergeCell ref="A1:D1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="85" zoomScaleNormal="85" zoomScalePageLayoutView="0" workbookViewId="0" topLeftCell="A37">
      <selection activeCell="E57" sqref="A1:E57"/>
    </sheetView>
  </sheetViews>
  <sheetFormatPr defaultColWidth="75.7109375" defaultRowHeight="12.75"/>
  <cols>
    <col min="1" max="1" width="15.7109375" style="1" customWidth="1"/>
    <col min="2" max="2" width="66.28125" style="0" customWidth="1"/>
    <col min="3" max="3" width="22.57421875" style="0" customWidth="1"/>
    <col min="4" max="4" width="22.00390625" style="0" customWidth="1"/>
    <col min="5" max="5" width="9.57421875" style="1" bestFit="1" customWidth="1"/>
    <col min="6" max="12" width="16.8515625" style="0" customWidth="1"/>
    <col min="13" max="13" width="16.8515625" style="1" customWidth="1"/>
    <col min="14" max="16384" width="16.8515625" style="0" customWidth="1"/>
  </cols>
  <sheetData>
    <row r="1" spans="1:14" ht="12.75" customHeight="1">
      <c r="A1" s="25" t="s">
        <v>84</v>
      </c>
      <c r="B1" s="25"/>
      <c r="C1" s="25"/>
      <c r="D1" s="25"/>
      <c r="E1" s="25"/>
      <c r="F1" s="14"/>
      <c r="G1" s="14"/>
      <c r="H1" s="14"/>
      <c r="I1" s="14"/>
      <c r="J1" s="14"/>
      <c r="K1" s="14"/>
      <c r="L1" s="14"/>
      <c r="M1" s="14"/>
      <c r="N1" s="14"/>
    </row>
    <row r="3" ht="13.5" thickBot="1"/>
    <row r="4" spans="1:5" ht="12.75" customHeight="1">
      <c r="A4" s="29" t="s">
        <v>66</v>
      </c>
      <c r="B4" s="31" t="s">
        <v>42</v>
      </c>
      <c r="C4" s="21" t="s">
        <v>85</v>
      </c>
      <c r="D4" s="21" t="s">
        <v>86</v>
      </c>
      <c r="E4" s="23" t="s">
        <v>83</v>
      </c>
    </row>
    <row r="5" spans="1:5" ht="25.5" customHeight="1">
      <c r="A5" s="30"/>
      <c r="B5" s="32"/>
      <c r="C5" s="22"/>
      <c r="D5" s="22"/>
      <c r="E5" s="24"/>
    </row>
    <row r="6" spans="1:5" ht="12.75">
      <c r="A6" s="28" t="s">
        <v>43</v>
      </c>
      <c r="B6" s="15" t="s">
        <v>77</v>
      </c>
      <c r="C6" s="5"/>
      <c r="D6" s="5">
        <v>3</v>
      </c>
      <c r="E6" s="7">
        <f>(C6-D6)/D6</f>
        <v>-1</v>
      </c>
    </row>
    <row r="7" spans="1:5" ht="12.75">
      <c r="A7" s="28"/>
      <c r="B7" s="15" t="s">
        <v>69</v>
      </c>
      <c r="C7" s="5"/>
      <c r="D7" s="5">
        <v>1</v>
      </c>
      <c r="E7" s="7">
        <f>(C7-D7)/D7</f>
        <v>-1</v>
      </c>
    </row>
    <row r="8" spans="1:5" ht="12.75">
      <c r="A8" s="28"/>
      <c r="B8" s="15" t="s">
        <v>70</v>
      </c>
      <c r="C8" s="5">
        <v>16</v>
      </c>
      <c r="D8" s="5">
        <v>23</v>
      </c>
      <c r="E8" s="7">
        <f>(C8-D8)/D8</f>
        <v>-0.30434782608695654</v>
      </c>
    </row>
    <row r="9" spans="1:5" ht="12.75">
      <c r="A9" s="28"/>
      <c r="B9" s="15" t="s">
        <v>71</v>
      </c>
      <c r="C9" s="5">
        <v>3</v>
      </c>
      <c r="D9" s="5">
        <v>3</v>
      </c>
      <c r="E9" s="7">
        <f>(C9-D9)/D9</f>
        <v>0</v>
      </c>
    </row>
    <row r="10" spans="1:5" ht="25.5">
      <c r="A10" s="28"/>
      <c r="B10" s="15" t="s">
        <v>72</v>
      </c>
      <c r="C10" s="5">
        <v>189</v>
      </c>
      <c r="D10" s="5">
        <v>47</v>
      </c>
      <c r="E10" s="7">
        <f>(C10-D10)/D10</f>
        <v>3.021276595744681</v>
      </c>
    </row>
    <row r="11" spans="1:5" ht="12.75">
      <c r="A11" s="28"/>
      <c r="B11" s="15" t="s">
        <v>57</v>
      </c>
      <c r="C11" s="5">
        <v>20</v>
      </c>
      <c r="D11" s="5"/>
      <c r="E11" s="7"/>
    </row>
    <row r="12" spans="1:5" ht="12.75">
      <c r="A12" s="28"/>
      <c r="B12" s="15" t="s">
        <v>67</v>
      </c>
      <c r="C12" s="5">
        <v>70</v>
      </c>
      <c r="D12" s="5">
        <v>120</v>
      </c>
      <c r="E12" s="7">
        <f>(C12-D12)/D12</f>
        <v>-0.4166666666666667</v>
      </c>
    </row>
    <row r="13" spans="1:5" ht="12.75">
      <c r="A13" s="28"/>
      <c r="B13" s="15" t="s">
        <v>49</v>
      </c>
      <c r="C13" s="5">
        <v>272</v>
      </c>
      <c r="D13" s="5">
        <v>454</v>
      </c>
      <c r="E13" s="7">
        <f>(C13-D13)/D13</f>
        <v>-0.4008810572687225</v>
      </c>
    </row>
    <row r="14" spans="1:5" ht="12.75">
      <c r="A14" s="28"/>
      <c r="B14" s="15" t="s">
        <v>58</v>
      </c>
      <c r="C14" s="5">
        <v>25</v>
      </c>
      <c r="D14" s="5">
        <v>30</v>
      </c>
      <c r="E14" s="7">
        <f>(C14-D14)/D14</f>
        <v>-0.16666666666666666</v>
      </c>
    </row>
    <row r="15" spans="1:5" ht="12.75">
      <c r="A15" s="28"/>
      <c r="B15" s="15" t="s">
        <v>73</v>
      </c>
      <c r="C15" s="5">
        <v>35</v>
      </c>
      <c r="D15" s="5">
        <v>44</v>
      </c>
      <c r="E15" s="7">
        <f>(C15-D15)/D15</f>
        <v>-0.20454545454545456</v>
      </c>
    </row>
    <row r="16" spans="1:5" ht="12.75">
      <c r="A16" s="28"/>
      <c r="B16" s="15" t="s">
        <v>74</v>
      </c>
      <c r="C16" s="5">
        <v>1</v>
      </c>
      <c r="D16" s="5">
        <v>3</v>
      </c>
      <c r="E16" s="7">
        <f>(C16-D16)/D16</f>
        <v>-0.6666666666666666</v>
      </c>
    </row>
    <row r="17" spans="1:5" s="2" customFormat="1" ht="12.75">
      <c r="A17" s="28"/>
      <c r="B17" s="19" t="s">
        <v>60</v>
      </c>
      <c r="C17" s="18">
        <v>34</v>
      </c>
      <c r="D17" s="18"/>
      <c r="E17" s="7"/>
    </row>
    <row r="18" spans="1:5" s="2" customFormat="1" ht="12.75">
      <c r="A18" s="28"/>
      <c r="B18" s="19" t="s">
        <v>64</v>
      </c>
      <c r="C18" s="18">
        <v>1</v>
      </c>
      <c r="D18" s="18"/>
      <c r="E18" s="7"/>
    </row>
    <row r="19" spans="1:5" ht="12.75">
      <c r="A19" s="28"/>
      <c r="B19" s="15" t="s">
        <v>75</v>
      </c>
      <c r="C19" s="5">
        <v>38</v>
      </c>
      <c r="D19" s="5">
        <v>50</v>
      </c>
      <c r="E19" s="7">
        <f aca="true" t="shared" si="0" ref="E19:E57">(C19-D19)/D19</f>
        <v>-0.24</v>
      </c>
    </row>
    <row r="20" spans="1:5" ht="25.5">
      <c r="A20" s="28"/>
      <c r="B20" s="15" t="s">
        <v>76</v>
      </c>
      <c r="C20" s="5">
        <v>15</v>
      </c>
      <c r="D20" s="5">
        <v>6</v>
      </c>
      <c r="E20" s="7">
        <f t="shared" si="0"/>
        <v>1.5</v>
      </c>
    </row>
    <row r="21" spans="1:5" ht="12.75">
      <c r="A21" s="16" t="s">
        <v>78</v>
      </c>
      <c r="B21" s="15"/>
      <c r="C21" s="5">
        <v>719</v>
      </c>
      <c r="D21" s="5">
        <v>784</v>
      </c>
      <c r="E21" s="7">
        <f t="shared" si="0"/>
        <v>-0.08290816326530612</v>
      </c>
    </row>
    <row r="22" spans="1:5" ht="12.75">
      <c r="A22" s="28" t="s">
        <v>55</v>
      </c>
      <c r="B22" s="15" t="s">
        <v>77</v>
      </c>
      <c r="C22" s="5"/>
      <c r="D22" s="5">
        <v>1</v>
      </c>
      <c r="E22" s="7">
        <f t="shared" si="0"/>
        <v>-1</v>
      </c>
    </row>
    <row r="23" spans="1:5" ht="12.75">
      <c r="A23" s="28"/>
      <c r="B23" s="15" t="s">
        <v>70</v>
      </c>
      <c r="C23" s="5">
        <v>30</v>
      </c>
      <c r="D23" s="5">
        <v>45</v>
      </c>
      <c r="E23" s="7">
        <f t="shared" si="0"/>
        <v>-0.3333333333333333</v>
      </c>
    </row>
    <row r="24" spans="1:5" ht="12.75">
      <c r="A24" s="28"/>
      <c r="B24" s="15" t="s">
        <v>71</v>
      </c>
      <c r="C24" s="5">
        <v>41</v>
      </c>
      <c r="D24" s="5">
        <v>53</v>
      </c>
      <c r="E24" s="7">
        <f t="shared" si="0"/>
        <v>-0.22641509433962265</v>
      </c>
    </row>
    <row r="25" spans="1:5" ht="25.5">
      <c r="A25" s="28"/>
      <c r="B25" s="15" t="s">
        <v>72</v>
      </c>
      <c r="C25" s="5">
        <v>594</v>
      </c>
      <c r="D25" s="5">
        <v>661</v>
      </c>
      <c r="E25" s="7">
        <f t="shared" si="0"/>
        <v>-0.10136157337367625</v>
      </c>
    </row>
    <row r="26" spans="1:5" ht="12.75">
      <c r="A26" s="28"/>
      <c r="B26" s="15" t="s">
        <v>57</v>
      </c>
      <c r="C26" s="5">
        <v>164</v>
      </c>
      <c r="D26" s="5">
        <v>220</v>
      </c>
      <c r="E26" s="7">
        <f t="shared" si="0"/>
        <v>-0.2545454545454545</v>
      </c>
    </row>
    <row r="27" spans="1:5" ht="12.75">
      <c r="A27" s="28"/>
      <c r="B27" s="15" t="s">
        <v>67</v>
      </c>
      <c r="C27" s="5">
        <v>1</v>
      </c>
      <c r="D27" s="5">
        <v>2</v>
      </c>
      <c r="E27" s="7">
        <f t="shared" si="0"/>
        <v>-0.5</v>
      </c>
    </row>
    <row r="28" spans="1:5" ht="12.75">
      <c r="A28" s="28"/>
      <c r="B28" s="15" t="s">
        <v>49</v>
      </c>
      <c r="C28" s="5">
        <v>81</v>
      </c>
      <c r="D28" s="5">
        <v>105</v>
      </c>
      <c r="E28" s="7">
        <f t="shared" si="0"/>
        <v>-0.22857142857142856</v>
      </c>
    </row>
    <row r="29" spans="1:5" ht="12.75">
      <c r="A29" s="28"/>
      <c r="B29" s="15" t="s">
        <v>50</v>
      </c>
      <c r="C29" s="5"/>
      <c r="D29" s="5">
        <v>3</v>
      </c>
      <c r="E29" s="7">
        <f t="shared" si="0"/>
        <v>-1</v>
      </c>
    </row>
    <row r="30" spans="1:5" ht="12.75">
      <c r="A30" s="28"/>
      <c r="B30" s="15" t="s">
        <v>58</v>
      </c>
      <c r="C30" s="5">
        <v>22</v>
      </c>
      <c r="D30" s="5">
        <v>19</v>
      </c>
      <c r="E30" s="7">
        <f t="shared" si="0"/>
        <v>0.15789473684210525</v>
      </c>
    </row>
    <row r="31" spans="1:5" ht="12.75">
      <c r="A31" s="28"/>
      <c r="B31" s="15" t="s">
        <v>73</v>
      </c>
      <c r="C31" s="5">
        <v>4</v>
      </c>
      <c r="D31" s="5">
        <v>3</v>
      </c>
      <c r="E31" s="7">
        <f t="shared" si="0"/>
        <v>0.3333333333333333</v>
      </c>
    </row>
    <row r="32" spans="1:5" ht="12.75">
      <c r="A32" s="28"/>
      <c r="B32" s="15" t="s">
        <v>74</v>
      </c>
      <c r="C32" s="5">
        <v>2</v>
      </c>
      <c r="D32" s="5">
        <v>3</v>
      </c>
      <c r="E32" s="7">
        <f t="shared" si="0"/>
        <v>-0.3333333333333333</v>
      </c>
    </row>
    <row r="33" spans="1:5" s="2" customFormat="1" ht="12.75">
      <c r="A33" s="28"/>
      <c r="B33" s="19" t="s">
        <v>60</v>
      </c>
      <c r="C33" s="18">
        <v>197</v>
      </c>
      <c r="D33" s="18">
        <v>204</v>
      </c>
      <c r="E33" s="7">
        <f t="shared" si="0"/>
        <v>-0.03431372549019608</v>
      </c>
    </row>
    <row r="34" spans="1:5" s="2" customFormat="1" ht="12.75">
      <c r="A34" s="28"/>
      <c r="B34" s="19" t="s">
        <v>64</v>
      </c>
      <c r="C34" s="18">
        <v>7</v>
      </c>
      <c r="D34" s="18">
        <v>9</v>
      </c>
      <c r="E34" s="7">
        <f t="shared" si="0"/>
        <v>-0.2222222222222222</v>
      </c>
    </row>
    <row r="35" spans="1:5" ht="12.75">
      <c r="A35" s="28"/>
      <c r="B35" s="15" t="s">
        <v>75</v>
      </c>
      <c r="C35" s="5">
        <v>110</v>
      </c>
      <c r="D35" s="5">
        <v>142</v>
      </c>
      <c r="E35" s="7">
        <f t="shared" si="0"/>
        <v>-0.22535211267605634</v>
      </c>
    </row>
    <row r="36" spans="1:5" ht="25.5">
      <c r="A36" s="28"/>
      <c r="B36" s="15" t="s">
        <v>76</v>
      </c>
      <c r="C36" s="5">
        <v>228</v>
      </c>
      <c r="D36" s="5">
        <v>206</v>
      </c>
      <c r="E36" s="7">
        <f t="shared" si="0"/>
        <v>0.10679611650485436</v>
      </c>
    </row>
    <row r="37" spans="1:5" ht="12.75">
      <c r="A37" s="16" t="s">
        <v>61</v>
      </c>
      <c r="B37" s="15"/>
      <c r="C37" s="5">
        <v>1481</v>
      </c>
      <c r="D37" s="5">
        <v>1676</v>
      </c>
      <c r="E37" s="7">
        <f t="shared" si="0"/>
        <v>-0.11634844868735084</v>
      </c>
    </row>
    <row r="38" spans="1:5" ht="12.75">
      <c r="A38" s="28" t="s">
        <v>62</v>
      </c>
      <c r="B38" s="15" t="s">
        <v>56</v>
      </c>
      <c r="C38" s="5">
        <v>160</v>
      </c>
      <c r="D38" s="5">
        <v>176</v>
      </c>
      <c r="E38" s="7">
        <f t="shared" si="0"/>
        <v>-0.09090909090909091</v>
      </c>
    </row>
    <row r="39" spans="1:5" ht="12.75">
      <c r="A39" s="28"/>
      <c r="B39" s="15" t="s">
        <v>44</v>
      </c>
      <c r="C39" s="5">
        <v>27</v>
      </c>
      <c r="D39" s="5">
        <v>49</v>
      </c>
      <c r="E39" s="7">
        <f t="shared" si="0"/>
        <v>-0.4489795918367347</v>
      </c>
    </row>
    <row r="40" spans="1:5" ht="12.75">
      <c r="A40" s="28"/>
      <c r="B40" s="15" t="s">
        <v>45</v>
      </c>
      <c r="C40" s="5">
        <v>268</v>
      </c>
      <c r="D40" s="5">
        <v>289</v>
      </c>
      <c r="E40" s="7">
        <f t="shared" si="0"/>
        <v>-0.0726643598615917</v>
      </c>
    </row>
    <row r="41" spans="1:5" ht="12.75">
      <c r="A41" s="28"/>
      <c r="B41" s="15" t="s">
        <v>46</v>
      </c>
      <c r="C41" s="5">
        <v>134</v>
      </c>
      <c r="D41" s="5">
        <v>137</v>
      </c>
      <c r="E41" s="7">
        <f t="shared" si="0"/>
        <v>-0.021897810218978103</v>
      </c>
    </row>
    <row r="42" spans="1:5" ht="12.75">
      <c r="A42" s="28"/>
      <c r="B42" s="15" t="s">
        <v>63</v>
      </c>
      <c r="C42" s="5">
        <v>56</v>
      </c>
      <c r="D42" s="5">
        <v>50</v>
      </c>
      <c r="E42" s="7">
        <f t="shared" si="0"/>
        <v>0.12</v>
      </c>
    </row>
    <row r="43" spans="1:5" ht="25.5">
      <c r="A43" s="28"/>
      <c r="B43" s="15" t="s">
        <v>47</v>
      </c>
      <c r="C43" s="5">
        <v>1801</v>
      </c>
      <c r="D43" s="5">
        <v>1853</v>
      </c>
      <c r="E43" s="7">
        <f t="shared" si="0"/>
        <v>-0.028062601187263895</v>
      </c>
    </row>
    <row r="44" spans="1:5" ht="12.75">
      <c r="A44" s="28"/>
      <c r="B44" s="15" t="s">
        <v>57</v>
      </c>
      <c r="C44" s="5">
        <v>736</v>
      </c>
      <c r="D44" s="5">
        <v>876</v>
      </c>
      <c r="E44" s="7">
        <f t="shared" si="0"/>
        <v>-0.1598173515981735</v>
      </c>
    </row>
    <row r="45" spans="1:5" ht="25.5">
      <c r="A45" s="28"/>
      <c r="B45" s="15" t="s">
        <v>48</v>
      </c>
      <c r="C45" s="5">
        <v>40</v>
      </c>
      <c r="D45" s="5">
        <v>38</v>
      </c>
      <c r="E45" s="7">
        <f t="shared" si="0"/>
        <v>0.05263157894736842</v>
      </c>
    </row>
    <row r="46" spans="1:5" ht="12.75">
      <c r="A46" s="28"/>
      <c r="B46" s="15" t="s">
        <v>49</v>
      </c>
      <c r="C46" s="5">
        <v>313</v>
      </c>
      <c r="D46" s="5">
        <v>335</v>
      </c>
      <c r="E46" s="7">
        <f t="shared" si="0"/>
        <v>-0.06567164179104477</v>
      </c>
    </row>
    <row r="47" spans="1:5" ht="12.75">
      <c r="A47" s="28"/>
      <c r="B47" s="15" t="s">
        <v>50</v>
      </c>
      <c r="C47" s="5">
        <v>25</v>
      </c>
      <c r="D47" s="5">
        <v>26</v>
      </c>
      <c r="E47" s="7">
        <f t="shared" si="0"/>
        <v>-0.038461538461538464</v>
      </c>
    </row>
    <row r="48" spans="1:5" ht="12.75">
      <c r="A48" s="28"/>
      <c r="B48" s="15" t="s">
        <v>51</v>
      </c>
      <c r="C48" s="5">
        <v>517</v>
      </c>
      <c r="D48" s="5">
        <v>619</v>
      </c>
      <c r="E48" s="7">
        <f t="shared" si="0"/>
        <v>-0.16478190630048464</v>
      </c>
    </row>
    <row r="49" spans="1:5" ht="12.75">
      <c r="A49" s="28"/>
      <c r="B49" s="15" t="s">
        <v>52</v>
      </c>
      <c r="C49" s="5">
        <v>81</v>
      </c>
      <c r="D49" s="5">
        <v>119</v>
      </c>
      <c r="E49" s="7">
        <f t="shared" si="0"/>
        <v>-0.31932773109243695</v>
      </c>
    </row>
    <row r="50" spans="1:5" ht="12.75">
      <c r="A50" s="28"/>
      <c r="B50" s="15" t="s">
        <v>53</v>
      </c>
      <c r="C50" s="5">
        <v>33</v>
      </c>
      <c r="D50" s="5">
        <v>41</v>
      </c>
      <c r="E50" s="7">
        <f t="shared" si="0"/>
        <v>-0.1951219512195122</v>
      </c>
    </row>
    <row r="51" spans="1:5" ht="12.75">
      <c r="A51" s="28"/>
      <c r="B51" s="15" t="s">
        <v>73</v>
      </c>
      <c r="C51" s="5">
        <v>12</v>
      </c>
      <c r="D51" s="5">
        <v>18</v>
      </c>
      <c r="E51" s="7">
        <f t="shared" si="0"/>
        <v>-0.3333333333333333</v>
      </c>
    </row>
    <row r="52" spans="1:5" s="2" customFormat="1" ht="12.75">
      <c r="A52" s="28"/>
      <c r="B52" s="18" t="s">
        <v>59</v>
      </c>
      <c r="C52" s="18">
        <v>14</v>
      </c>
      <c r="D52" s="18">
        <v>10</v>
      </c>
      <c r="E52" s="7">
        <f t="shared" si="0"/>
        <v>0.4</v>
      </c>
    </row>
    <row r="53" spans="1:5" s="2" customFormat="1" ht="12.75">
      <c r="A53" s="28"/>
      <c r="B53" s="18" t="s">
        <v>64</v>
      </c>
      <c r="C53" s="18">
        <v>12</v>
      </c>
      <c r="D53" s="18">
        <v>13</v>
      </c>
      <c r="E53" s="7">
        <f t="shared" si="0"/>
        <v>-0.07692307692307693</v>
      </c>
    </row>
    <row r="54" spans="1:5" s="2" customFormat="1" ht="12.75">
      <c r="A54" s="28"/>
      <c r="B54" s="18" t="s">
        <v>54</v>
      </c>
      <c r="C54" s="18">
        <v>293</v>
      </c>
      <c r="D54" s="18">
        <v>332</v>
      </c>
      <c r="E54" s="7">
        <f t="shared" si="0"/>
        <v>-0.11746987951807229</v>
      </c>
    </row>
    <row r="55" spans="1:5" ht="12.75">
      <c r="A55" s="28"/>
      <c r="B55" s="5" t="s">
        <v>65</v>
      </c>
      <c r="C55" s="5">
        <v>78</v>
      </c>
      <c r="D55" s="5">
        <v>94</v>
      </c>
      <c r="E55" s="7">
        <f t="shared" si="0"/>
        <v>-0.1702127659574468</v>
      </c>
    </row>
    <row r="56" spans="1:5" ht="12.75">
      <c r="A56" s="16" t="s">
        <v>79</v>
      </c>
      <c r="B56" s="3"/>
      <c r="C56" s="3">
        <v>4600</v>
      </c>
      <c r="D56" s="3">
        <v>5075</v>
      </c>
      <c r="E56" s="7">
        <f t="shared" si="0"/>
        <v>-0.09359605911330049</v>
      </c>
    </row>
    <row r="57" spans="1:5" ht="13.5" thickBot="1">
      <c r="A57" s="17" t="s">
        <v>68</v>
      </c>
      <c r="B57" s="4"/>
      <c r="C57" s="4">
        <v>6800</v>
      </c>
      <c r="D57" s="4">
        <v>7535</v>
      </c>
      <c r="E57" s="8">
        <f t="shared" si="0"/>
        <v>-0.09754479097544791</v>
      </c>
    </row>
  </sheetData>
  <sheetProtection/>
  <mergeCells count="9">
    <mergeCell ref="A38:A55"/>
    <mergeCell ref="A22:A36"/>
    <mergeCell ref="A6:A20"/>
    <mergeCell ref="A1:E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2014-04-15T09:43:11Z</cp:lastPrinted>
  <dcterms:created xsi:type="dcterms:W3CDTF">2013-10-16T06:47:03Z</dcterms:created>
  <dcterms:modified xsi:type="dcterms:W3CDTF">2014-04-15T09:45:23Z</dcterms:modified>
  <cp:category/>
  <cp:version/>
  <cp:contentType/>
  <cp:contentStatus/>
</cp:coreProperties>
</file>