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<sst xmlns="http://schemas.openxmlformats.org/spreadsheetml/2006/main" count="201" uniqueCount="108">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</sst>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10780</v>
      </c>
      <c r="D7" s="9">
        <f>E7+G7+I7+K7+M7</f>
        <v>12647</v>
      </c>
      <c r="E7" s="9">
        <f>man!E2</f>
        <v>1515</v>
      </c>
      <c r="F7" s="12">
        <f>E7/D7*100</f>
        <v>11.979125484304578</v>
      </c>
      <c r="G7" s="9">
        <f>man!F2</f>
        <v>3956</v>
      </c>
      <c r="H7" s="12">
        <f>G7/D7*100</f>
        <v>31.280145489048788</v>
      </c>
      <c r="I7" s="9">
        <f>man!G2</f>
        <v>3554</v>
      </c>
      <c r="J7" s="12">
        <f>I7/D7*100</f>
        <v>28.10152605360955</v>
      </c>
      <c r="K7" s="9">
        <f>man!H2</f>
        <v>2376</v>
      </c>
      <c r="L7" s="12">
        <f>K7/D7*100</f>
        <v>18.787064125879656</v>
      </c>
      <c r="M7" s="9">
        <f>man!I2</f>
        <v>1246</v>
      </c>
      <c r="N7" s="14">
        <f>M7/D7*100</f>
        <v>9.852138847157429</v>
      </c>
    </row>
    <row r="8" spans="1:14" ht="12.75">
      <c r="A8" s="1" t="s">
        <v>47</v>
      </c>
      <c r="B8" s="8" t="s">
        <v>11</v>
      </c>
      <c r="C8" s="9">
        <v>14774</v>
      </c>
      <c r="D8" s="9">
        <f aca="true" t="shared" si="0" ref="D8:D48">E8+G8+I8+K8+M8</f>
        <v>17798</v>
      </c>
      <c r="E8" s="9">
        <f>man!E3</f>
        <v>1846</v>
      </c>
      <c r="F8" s="12">
        <f aca="true" t="shared" si="1" ref="F8:F49">E8/D8*100</f>
        <v>10.371951904708395</v>
      </c>
      <c r="G8" s="9">
        <f>man!F3</f>
        <v>5163</v>
      </c>
      <c r="H8" s="12">
        <f aca="true" t="shared" si="2" ref="H8:H49">G8/D8*100</f>
        <v>29.008877401955274</v>
      </c>
      <c r="I8" s="9">
        <f>man!G3</f>
        <v>5260</v>
      </c>
      <c r="J8" s="12">
        <f aca="true" t="shared" si="3" ref="J8:J49">I8/D8*100</f>
        <v>29.553882458703225</v>
      </c>
      <c r="K8" s="9">
        <f>man!H3</f>
        <v>3491</v>
      </c>
      <c r="L8" s="12">
        <f aca="true" t="shared" si="4" ref="L8:L49">K8/D8*100</f>
        <v>19.614563434093718</v>
      </c>
      <c r="M8" s="9">
        <f>man!I3</f>
        <v>2038</v>
      </c>
      <c r="N8" s="14">
        <f aca="true" t="shared" si="5" ref="N8:N49">M8/D8*100</f>
        <v>11.450724800539385</v>
      </c>
    </row>
    <row r="9" spans="1:14" ht="12.75">
      <c r="A9" s="1" t="s">
        <v>58</v>
      </c>
      <c r="B9" s="8" t="s">
        <v>13</v>
      </c>
      <c r="C9" s="9">
        <v>19871</v>
      </c>
      <c r="D9" s="9">
        <f t="shared" si="0"/>
        <v>24133</v>
      </c>
      <c r="E9" s="9">
        <f>man!E4</f>
        <v>2891</v>
      </c>
      <c r="F9" s="12">
        <f t="shared" si="1"/>
        <v>11.979447229934115</v>
      </c>
      <c r="G9" s="9">
        <f>man!F4</f>
        <v>7426</v>
      </c>
      <c r="H9" s="12">
        <f t="shared" si="2"/>
        <v>30.771143247834914</v>
      </c>
      <c r="I9" s="9">
        <f>man!G4</f>
        <v>6888</v>
      </c>
      <c r="J9" s="12">
        <f t="shared" si="3"/>
        <v>28.541830688269176</v>
      </c>
      <c r="K9" s="9">
        <f>man!H4</f>
        <v>4380</v>
      </c>
      <c r="L9" s="12">
        <f t="shared" si="4"/>
        <v>18.149421953341896</v>
      </c>
      <c r="M9" s="9">
        <f>man!I4</f>
        <v>2548</v>
      </c>
      <c r="N9" s="14">
        <f t="shared" si="5"/>
        <v>10.558156880619899</v>
      </c>
    </row>
    <row r="10" spans="1:14" ht="12.75">
      <c r="A10" s="1" t="s">
        <v>2</v>
      </c>
      <c r="B10" s="8" t="s">
        <v>62</v>
      </c>
      <c r="C10" s="9">
        <v>15116</v>
      </c>
      <c r="D10" s="9">
        <f t="shared" si="0"/>
        <v>18418</v>
      </c>
      <c r="E10" s="9">
        <f>man!E5</f>
        <v>2028</v>
      </c>
      <c r="F10" s="12">
        <f t="shared" si="1"/>
        <v>11.010967531762407</v>
      </c>
      <c r="G10" s="9">
        <f>man!F5</f>
        <v>5175</v>
      </c>
      <c r="H10" s="12">
        <f t="shared" si="2"/>
        <v>28.097513302204362</v>
      </c>
      <c r="I10" s="9">
        <f>man!G5</f>
        <v>5346</v>
      </c>
      <c r="J10" s="12">
        <f t="shared" si="3"/>
        <v>29.025952872190246</v>
      </c>
      <c r="K10" s="9">
        <f>man!H5</f>
        <v>3896</v>
      </c>
      <c r="L10" s="12">
        <f t="shared" si="4"/>
        <v>21.153219676403516</v>
      </c>
      <c r="M10" s="9">
        <f>man!I5</f>
        <v>1973</v>
      </c>
      <c r="N10" s="14">
        <f t="shared" si="5"/>
        <v>10.712346617439461</v>
      </c>
    </row>
    <row r="11" spans="1:14" ht="12.75">
      <c r="A11" s="1" t="s">
        <v>1</v>
      </c>
      <c r="B11" s="8" t="s">
        <v>60</v>
      </c>
      <c r="C11" s="9">
        <v>24620</v>
      </c>
      <c r="D11" s="9">
        <f t="shared" si="0"/>
        <v>29694</v>
      </c>
      <c r="E11" s="9">
        <f>man!E6</f>
        <v>3257</v>
      </c>
      <c r="F11" s="12">
        <f t="shared" si="1"/>
        <v>10.968545834175254</v>
      </c>
      <c r="G11" s="9">
        <f>man!F6</f>
        <v>8843</v>
      </c>
      <c r="H11" s="12">
        <f t="shared" si="2"/>
        <v>29.780427022294063</v>
      </c>
      <c r="I11" s="9">
        <f>man!G6</f>
        <v>8905</v>
      </c>
      <c r="J11" s="12">
        <f t="shared" si="3"/>
        <v>29.989223412137132</v>
      </c>
      <c r="K11" s="9">
        <f>man!H6</f>
        <v>5687</v>
      </c>
      <c r="L11" s="12">
        <f t="shared" si="4"/>
        <v>19.15201724254058</v>
      </c>
      <c r="M11" s="9">
        <f>man!I6</f>
        <v>3002</v>
      </c>
      <c r="N11" s="14">
        <f t="shared" si="5"/>
        <v>10.109786488852968</v>
      </c>
    </row>
    <row r="12" spans="1:14" ht="12.75">
      <c r="A12" s="1" t="s">
        <v>21</v>
      </c>
      <c r="B12" s="8" t="s">
        <v>70</v>
      </c>
      <c r="C12" s="9">
        <v>7705</v>
      </c>
      <c r="D12" s="9">
        <f t="shared" si="0"/>
        <v>7667</v>
      </c>
      <c r="E12" s="9">
        <f>man!E7</f>
        <v>1018</v>
      </c>
      <c r="F12" s="12">
        <f t="shared" si="1"/>
        <v>13.277683578974827</v>
      </c>
      <c r="G12" s="9">
        <f>man!F7</f>
        <v>2246</v>
      </c>
      <c r="H12" s="12">
        <f t="shared" si="2"/>
        <v>29.29437850528238</v>
      </c>
      <c r="I12" s="9">
        <f>man!G7</f>
        <v>2160</v>
      </c>
      <c r="J12" s="12">
        <f t="shared" si="3"/>
        <v>28.17268814399374</v>
      </c>
      <c r="K12" s="9">
        <f>man!H7</f>
        <v>1513</v>
      </c>
      <c r="L12" s="12">
        <f t="shared" si="4"/>
        <v>19.733924611973393</v>
      </c>
      <c r="M12" s="9">
        <f>man!I7</f>
        <v>730</v>
      </c>
      <c r="N12" s="14">
        <f t="shared" si="5"/>
        <v>9.521325159775662</v>
      </c>
    </row>
    <row r="13" spans="1:14" ht="12.75">
      <c r="A13" s="1" t="s">
        <v>18</v>
      </c>
      <c r="B13" s="8" t="s">
        <v>37</v>
      </c>
      <c r="C13" s="9">
        <v>6228</v>
      </c>
      <c r="D13" s="9">
        <f t="shared" si="0"/>
        <v>7703</v>
      </c>
      <c r="E13" s="9">
        <f>man!E8</f>
        <v>835</v>
      </c>
      <c r="F13" s="12">
        <f t="shared" si="1"/>
        <v>10.839932493833572</v>
      </c>
      <c r="G13" s="9">
        <f>man!F8</f>
        <v>2095</v>
      </c>
      <c r="H13" s="12">
        <f t="shared" si="2"/>
        <v>27.19719589770219</v>
      </c>
      <c r="I13" s="9">
        <f>man!G8</f>
        <v>2223</v>
      </c>
      <c r="J13" s="12">
        <f t="shared" si="3"/>
        <v>28.858886148253927</v>
      </c>
      <c r="K13" s="9">
        <f>man!H8</f>
        <v>1614</v>
      </c>
      <c r="L13" s="12">
        <f t="shared" si="4"/>
        <v>20.952875503050763</v>
      </c>
      <c r="M13" s="9">
        <f>man!I8</f>
        <v>936</v>
      </c>
      <c r="N13" s="14">
        <f t="shared" si="5"/>
        <v>12.151109957159548</v>
      </c>
    </row>
    <row r="14" spans="1:14" ht="12.75">
      <c r="A14" s="1" t="s">
        <v>22</v>
      </c>
      <c r="B14" s="8" t="s">
        <v>74</v>
      </c>
      <c r="C14" s="9">
        <v>24241</v>
      </c>
      <c r="D14" s="9">
        <f t="shared" si="0"/>
        <v>29559</v>
      </c>
      <c r="E14" s="9">
        <f>man!E9</f>
        <v>2879</v>
      </c>
      <c r="F14" s="12">
        <f t="shared" si="1"/>
        <v>9.739842349199906</v>
      </c>
      <c r="G14" s="9">
        <f>man!F9</f>
        <v>9243</v>
      </c>
      <c r="H14" s="12">
        <f t="shared" si="2"/>
        <v>31.269664061707093</v>
      </c>
      <c r="I14" s="9">
        <f>man!G9</f>
        <v>8360</v>
      </c>
      <c r="J14" s="12">
        <f t="shared" si="3"/>
        <v>28.28241821441862</v>
      </c>
      <c r="K14" s="9">
        <f>man!H9</f>
        <v>5574</v>
      </c>
      <c r="L14" s="12">
        <f t="shared" si="4"/>
        <v>18.857200852532223</v>
      </c>
      <c r="M14" s="9">
        <f>man!I9</f>
        <v>3503</v>
      </c>
      <c r="N14" s="14">
        <f t="shared" si="5"/>
        <v>11.850874522142156</v>
      </c>
    </row>
    <row r="15" spans="1:16" ht="12.75">
      <c r="A15" s="1" t="s">
        <v>24</v>
      </c>
      <c r="B15" s="8" t="s">
        <v>71</v>
      </c>
      <c r="C15" s="9">
        <v>8855</v>
      </c>
      <c r="D15" s="9">
        <f t="shared" si="0"/>
        <v>10571</v>
      </c>
      <c r="E15" s="9">
        <f>man!E10</f>
        <v>1069</v>
      </c>
      <c r="F15" s="12">
        <f t="shared" si="1"/>
        <v>10.11257213130262</v>
      </c>
      <c r="G15" s="9">
        <f>man!F10</f>
        <v>2903</v>
      </c>
      <c r="H15" s="12">
        <f t="shared" si="2"/>
        <v>27.461924132059405</v>
      </c>
      <c r="I15" s="9">
        <f>man!G10</f>
        <v>2996</v>
      </c>
      <c r="J15" s="12">
        <f t="shared" si="3"/>
        <v>28.341689527953832</v>
      </c>
      <c r="K15" s="9">
        <f>man!H10</f>
        <v>2312</v>
      </c>
      <c r="L15" s="12">
        <f t="shared" si="4"/>
        <v>21.871156938794815</v>
      </c>
      <c r="M15" s="9">
        <f>man!I10</f>
        <v>1291</v>
      </c>
      <c r="N15" s="14">
        <f t="shared" si="5"/>
        <v>12.21265726988932</v>
      </c>
      <c r="P15" s="16"/>
    </row>
    <row r="16" spans="1:14" ht="12.75">
      <c r="A16" s="1" t="s">
        <v>30</v>
      </c>
      <c r="B16" s="8" t="s">
        <v>45</v>
      </c>
      <c r="C16" s="9">
        <v>176272</v>
      </c>
      <c r="D16" s="9">
        <f t="shared" si="0"/>
        <v>205422</v>
      </c>
      <c r="E16" s="9">
        <f>man!E11</f>
        <v>22166</v>
      </c>
      <c r="F16" s="12">
        <f t="shared" si="1"/>
        <v>10.79047034884287</v>
      </c>
      <c r="G16" s="9">
        <f>man!F11</f>
        <v>66068</v>
      </c>
      <c r="H16" s="12">
        <f t="shared" si="2"/>
        <v>32.1620858525377</v>
      </c>
      <c r="I16" s="9">
        <f>man!G11</f>
        <v>59725</v>
      </c>
      <c r="J16" s="12">
        <f t="shared" si="3"/>
        <v>29.07429583978347</v>
      </c>
      <c r="K16" s="9">
        <f>man!H11</f>
        <v>35750</v>
      </c>
      <c r="L16" s="12">
        <f t="shared" si="4"/>
        <v>17.403199267848624</v>
      </c>
      <c r="M16" s="9">
        <f>man!I11</f>
        <v>21713</v>
      </c>
      <c r="N16" s="14">
        <f t="shared" si="5"/>
        <v>10.569948690987333</v>
      </c>
    </row>
    <row r="17" spans="1:14" ht="12.75">
      <c r="A17" s="1" t="s">
        <v>77</v>
      </c>
      <c r="B17" s="8" t="s">
        <v>16</v>
      </c>
      <c r="C17" s="9">
        <v>12011</v>
      </c>
      <c r="D17" s="9">
        <f t="shared" si="0"/>
        <v>14951</v>
      </c>
      <c r="E17" s="9">
        <f>man!E12</f>
        <v>1633</v>
      </c>
      <c r="F17" s="12">
        <f t="shared" si="1"/>
        <v>10.922346331349074</v>
      </c>
      <c r="G17" s="9">
        <f>man!F12</f>
        <v>3944</v>
      </c>
      <c r="H17" s="12">
        <f t="shared" si="2"/>
        <v>26.379506387532608</v>
      </c>
      <c r="I17" s="9">
        <f>man!G12</f>
        <v>4207</v>
      </c>
      <c r="J17" s="12">
        <f t="shared" si="3"/>
        <v>28.138586047756004</v>
      </c>
      <c r="K17" s="9">
        <f>man!H12</f>
        <v>3175</v>
      </c>
      <c r="L17" s="12">
        <f t="shared" si="4"/>
        <v>21.236037723229213</v>
      </c>
      <c r="M17" s="9">
        <f>man!I12</f>
        <v>1992</v>
      </c>
      <c r="N17" s="14">
        <f t="shared" si="5"/>
        <v>13.3235235101331</v>
      </c>
    </row>
    <row r="18" spans="1:14" ht="12.75">
      <c r="A18" s="1" t="s">
        <v>64</v>
      </c>
      <c r="B18" s="8" t="s">
        <v>12</v>
      </c>
      <c r="C18" s="9">
        <v>7222</v>
      </c>
      <c r="D18" s="9">
        <f t="shared" si="0"/>
        <v>8187</v>
      </c>
      <c r="E18" s="9">
        <f>man!E13</f>
        <v>959</v>
      </c>
      <c r="F18" s="12">
        <f t="shared" si="1"/>
        <v>11.71369243923293</v>
      </c>
      <c r="G18" s="9">
        <f>man!F13</f>
        <v>2190</v>
      </c>
      <c r="H18" s="12">
        <f t="shared" si="2"/>
        <v>26.749725174056433</v>
      </c>
      <c r="I18" s="9">
        <f>man!G13</f>
        <v>2345</v>
      </c>
      <c r="J18" s="12">
        <f t="shared" si="3"/>
        <v>28.64297056308782</v>
      </c>
      <c r="K18" s="9">
        <f>man!H13</f>
        <v>1766</v>
      </c>
      <c r="L18" s="12">
        <f t="shared" si="4"/>
        <v>21.570782948577012</v>
      </c>
      <c r="M18" s="9">
        <f>man!I13</f>
        <v>927</v>
      </c>
      <c r="N18" s="14">
        <f t="shared" si="5"/>
        <v>11.322828875045804</v>
      </c>
    </row>
    <row r="19" spans="1:14" ht="12.75">
      <c r="A19" s="1" t="s">
        <v>38</v>
      </c>
      <c r="B19" s="8" t="s">
        <v>3</v>
      </c>
      <c r="C19" s="9">
        <v>6230</v>
      </c>
      <c r="D19" s="9">
        <f t="shared" si="0"/>
        <v>6878</v>
      </c>
      <c r="E19" s="9">
        <f>man!E14</f>
        <v>813</v>
      </c>
      <c r="F19" s="12">
        <f t="shared" si="1"/>
        <v>11.820296597848213</v>
      </c>
      <c r="G19" s="9">
        <f>man!F14</f>
        <v>1851</v>
      </c>
      <c r="H19" s="12">
        <f t="shared" si="2"/>
        <v>26.91189299214888</v>
      </c>
      <c r="I19" s="9">
        <f>man!G14</f>
        <v>2057</v>
      </c>
      <c r="J19" s="12">
        <f t="shared" si="3"/>
        <v>29.906949694678687</v>
      </c>
      <c r="K19" s="9">
        <f>man!H14</f>
        <v>1349</v>
      </c>
      <c r="L19" s="12">
        <f t="shared" si="4"/>
        <v>19.613259668508288</v>
      </c>
      <c r="M19" s="9">
        <f>man!I14</f>
        <v>808</v>
      </c>
      <c r="N19" s="14">
        <f t="shared" si="5"/>
        <v>11.747601046815936</v>
      </c>
    </row>
    <row r="20" spans="1:14" ht="12.75">
      <c r="A20" s="1" t="s">
        <v>51</v>
      </c>
      <c r="B20" s="8" t="s">
        <v>43</v>
      </c>
      <c r="C20" s="9">
        <v>37235</v>
      </c>
      <c r="D20" s="9">
        <f t="shared" si="0"/>
        <v>47147</v>
      </c>
      <c r="E20" s="9">
        <f>man!E15</f>
        <v>6047</v>
      </c>
      <c r="F20" s="12">
        <f t="shared" si="1"/>
        <v>12.825842577470464</v>
      </c>
      <c r="G20" s="9">
        <f>man!F15</f>
        <v>14902</v>
      </c>
      <c r="H20" s="12">
        <f t="shared" si="2"/>
        <v>31.607525399283094</v>
      </c>
      <c r="I20" s="9">
        <f>man!G15</f>
        <v>13283</v>
      </c>
      <c r="J20" s="12">
        <f t="shared" si="3"/>
        <v>28.173584745582964</v>
      </c>
      <c r="K20" s="9">
        <f>man!H15</f>
        <v>8258</v>
      </c>
      <c r="L20" s="12">
        <f t="shared" si="4"/>
        <v>17.515430462171505</v>
      </c>
      <c r="M20" s="9">
        <f>man!I15</f>
        <v>4657</v>
      </c>
      <c r="N20" s="14">
        <f t="shared" si="5"/>
        <v>9.87761681549197</v>
      </c>
    </row>
    <row r="21" spans="1:14" ht="12.75">
      <c r="A21" s="1" t="s">
        <v>23</v>
      </c>
      <c r="B21" s="8" t="s">
        <v>40</v>
      </c>
      <c r="C21" s="9">
        <v>30004</v>
      </c>
      <c r="D21" s="9">
        <f t="shared" si="0"/>
        <v>35633</v>
      </c>
      <c r="E21" s="9">
        <f>man!E16</f>
        <v>4557</v>
      </c>
      <c r="F21" s="12">
        <f t="shared" si="1"/>
        <v>12.788707097353576</v>
      </c>
      <c r="G21" s="9">
        <f>man!F16</f>
        <v>10811</v>
      </c>
      <c r="H21" s="12">
        <f t="shared" si="2"/>
        <v>30.339853506580976</v>
      </c>
      <c r="I21" s="9">
        <f>man!G16</f>
        <v>9602</v>
      </c>
      <c r="J21" s="12">
        <f t="shared" si="3"/>
        <v>26.946931215446355</v>
      </c>
      <c r="K21" s="9">
        <f>man!H16</f>
        <v>6852</v>
      </c>
      <c r="L21" s="12">
        <f t="shared" si="4"/>
        <v>19.22936603710044</v>
      </c>
      <c r="M21" s="9">
        <f>man!I16</f>
        <v>3811</v>
      </c>
      <c r="N21" s="14">
        <f t="shared" si="5"/>
        <v>10.695142143518648</v>
      </c>
    </row>
    <row r="22" spans="1:14" ht="12.75">
      <c r="A22" s="1" t="s">
        <v>53</v>
      </c>
      <c r="B22" s="8" t="s">
        <v>4</v>
      </c>
      <c r="C22" s="9">
        <v>4829</v>
      </c>
      <c r="D22" s="9">
        <f t="shared" si="0"/>
        <v>6334</v>
      </c>
      <c r="E22" s="9">
        <f>man!E17</f>
        <v>476</v>
      </c>
      <c r="F22" s="12">
        <f t="shared" si="1"/>
        <v>7.514998421218818</v>
      </c>
      <c r="G22" s="9">
        <f>man!F17</f>
        <v>1787</v>
      </c>
      <c r="H22" s="12">
        <f t="shared" si="2"/>
        <v>28.21281970318914</v>
      </c>
      <c r="I22" s="9">
        <f>man!G17</f>
        <v>1930</v>
      </c>
      <c r="J22" s="12">
        <f t="shared" si="3"/>
        <v>30.47047679191664</v>
      </c>
      <c r="K22" s="9">
        <f>man!H17</f>
        <v>1350</v>
      </c>
      <c r="L22" s="12">
        <f t="shared" si="4"/>
        <v>21.313545942532365</v>
      </c>
      <c r="M22" s="9">
        <f>man!I17</f>
        <v>791</v>
      </c>
      <c r="N22" s="14">
        <f t="shared" si="5"/>
        <v>12.488159141143038</v>
      </c>
    </row>
    <row r="23" spans="1:14" ht="12.75">
      <c r="A23" s="1" t="s">
        <v>8</v>
      </c>
      <c r="B23" s="8" t="s">
        <v>36</v>
      </c>
      <c r="C23" s="9">
        <v>10045</v>
      </c>
      <c r="D23" s="9">
        <f t="shared" si="0"/>
        <v>11775</v>
      </c>
      <c r="E23" s="9">
        <f>man!E18</f>
        <v>1407</v>
      </c>
      <c r="F23" s="12">
        <f t="shared" si="1"/>
        <v>11.949044585987261</v>
      </c>
      <c r="G23" s="9">
        <f>man!F18</f>
        <v>3619</v>
      </c>
      <c r="H23" s="12">
        <f t="shared" si="2"/>
        <v>30.734607218683653</v>
      </c>
      <c r="I23" s="9">
        <f>man!G18</f>
        <v>3221</v>
      </c>
      <c r="J23" s="12">
        <f t="shared" si="3"/>
        <v>27.354564755838638</v>
      </c>
      <c r="K23" s="9">
        <f>man!H18</f>
        <v>2233</v>
      </c>
      <c r="L23" s="12">
        <f t="shared" si="4"/>
        <v>18.96390658174098</v>
      </c>
      <c r="M23" s="9">
        <f>man!I18</f>
        <v>1295</v>
      </c>
      <c r="N23" s="14">
        <f t="shared" si="5"/>
        <v>10.99787685774947</v>
      </c>
    </row>
    <row r="24" spans="1:14" ht="12.75">
      <c r="A24" s="1" t="s">
        <v>69</v>
      </c>
      <c r="B24" s="8" t="s">
        <v>42</v>
      </c>
      <c r="C24" s="9">
        <v>18873</v>
      </c>
      <c r="D24" s="9">
        <f t="shared" si="0"/>
        <v>21811</v>
      </c>
      <c r="E24" s="9">
        <f>man!E19</f>
        <v>2972</v>
      </c>
      <c r="F24" s="12">
        <f t="shared" si="1"/>
        <v>13.626151941680803</v>
      </c>
      <c r="G24" s="9">
        <f>man!F19</f>
        <v>6668</v>
      </c>
      <c r="H24" s="12">
        <f t="shared" si="2"/>
        <v>30.571729861079273</v>
      </c>
      <c r="I24" s="9">
        <f>man!G19</f>
        <v>6072</v>
      </c>
      <c r="J24" s="12">
        <f t="shared" si="3"/>
        <v>27.839163724726056</v>
      </c>
      <c r="K24" s="9">
        <f>man!H19</f>
        <v>3960</v>
      </c>
      <c r="L24" s="12">
        <f t="shared" si="4"/>
        <v>18.155976342212647</v>
      </c>
      <c r="M24" s="9">
        <f>man!I19</f>
        <v>2139</v>
      </c>
      <c r="N24" s="14">
        <f t="shared" si="5"/>
        <v>9.806978130301223</v>
      </c>
    </row>
    <row r="25" spans="1:14" ht="12.75">
      <c r="A25" s="1" t="s">
        <v>6</v>
      </c>
      <c r="B25" s="8" t="s">
        <v>57</v>
      </c>
      <c r="C25" s="9">
        <v>14440</v>
      </c>
      <c r="D25" s="9">
        <f t="shared" si="0"/>
        <v>17338</v>
      </c>
      <c r="E25" s="9">
        <f>man!E20</f>
        <v>2273</v>
      </c>
      <c r="F25" s="12">
        <f t="shared" si="1"/>
        <v>13.109931941400394</v>
      </c>
      <c r="G25" s="9">
        <f>man!F20</f>
        <v>5225</v>
      </c>
      <c r="H25" s="12">
        <f t="shared" si="2"/>
        <v>30.136117199215594</v>
      </c>
      <c r="I25" s="9">
        <f>man!G20</f>
        <v>5070</v>
      </c>
      <c r="J25" s="12">
        <f t="shared" si="3"/>
        <v>29.242127119621642</v>
      </c>
      <c r="K25" s="9">
        <f>man!H20</f>
        <v>3056</v>
      </c>
      <c r="L25" s="12">
        <f t="shared" si="4"/>
        <v>17.626023762833086</v>
      </c>
      <c r="M25" s="9">
        <f>man!I20</f>
        <v>1714</v>
      </c>
      <c r="N25" s="14">
        <f t="shared" si="5"/>
        <v>9.885799976929288</v>
      </c>
    </row>
    <row r="26" spans="1:14" ht="12.75">
      <c r="A26" s="1" t="s">
        <v>10</v>
      </c>
      <c r="B26" s="8" t="s">
        <v>65</v>
      </c>
      <c r="C26" s="9">
        <v>6451</v>
      </c>
      <c r="D26" s="9">
        <f t="shared" si="0"/>
        <v>7192</v>
      </c>
      <c r="E26" s="9">
        <f>man!E21</f>
        <v>1090</v>
      </c>
      <c r="F26" s="12">
        <f t="shared" si="1"/>
        <v>15.155728587319246</v>
      </c>
      <c r="G26" s="9">
        <f>man!F21</f>
        <v>1981</v>
      </c>
      <c r="H26" s="12">
        <f t="shared" si="2"/>
        <v>27.544493882091214</v>
      </c>
      <c r="I26" s="9">
        <f>man!G21</f>
        <v>2007</v>
      </c>
      <c r="J26" s="12">
        <f t="shared" si="3"/>
        <v>27.906006674082313</v>
      </c>
      <c r="K26" s="9">
        <f>man!H21</f>
        <v>1297</v>
      </c>
      <c r="L26" s="12">
        <f t="shared" si="4"/>
        <v>18.03392658509455</v>
      </c>
      <c r="M26" s="9">
        <f>man!I21</f>
        <v>817</v>
      </c>
      <c r="N26" s="14">
        <f t="shared" si="5"/>
        <v>11.359844271412681</v>
      </c>
    </row>
    <row r="27" spans="1:14" ht="12.75">
      <c r="A27" s="1" t="s">
        <v>61</v>
      </c>
      <c r="B27" s="8" t="s">
        <v>25</v>
      </c>
      <c r="C27" s="9">
        <v>7647</v>
      </c>
      <c r="D27" s="9">
        <f t="shared" si="0"/>
        <v>8985</v>
      </c>
      <c r="E27" s="9">
        <f>man!E22</f>
        <v>1246</v>
      </c>
      <c r="F27" s="12">
        <f t="shared" si="1"/>
        <v>13.867557039510295</v>
      </c>
      <c r="G27" s="9">
        <f>man!F22</f>
        <v>2543</v>
      </c>
      <c r="H27" s="12">
        <f t="shared" si="2"/>
        <v>28.302726766833615</v>
      </c>
      <c r="I27" s="9">
        <f>man!G22</f>
        <v>2508</v>
      </c>
      <c r="J27" s="12">
        <f t="shared" si="3"/>
        <v>27.913188647746246</v>
      </c>
      <c r="K27" s="9">
        <f>man!H22</f>
        <v>1764</v>
      </c>
      <c r="L27" s="12">
        <f t="shared" si="4"/>
        <v>19.63272120200334</v>
      </c>
      <c r="M27" s="9">
        <f>man!I22</f>
        <v>924</v>
      </c>
      <c r="N27" s="14">
        <f t="shared" si="5"/>
        <v>10.28380634390651</v>
      </c>
    </row>
    <row r="28" spans="1:14" ht="12.75">
      <c r="A28" s="1" t="s">
        <v>27</v>
      </c>
      <c r="B28" s="8" t="s">
        <v>41</v>
      </c>
      <c r="C28" s="9">
        <v>8991</v>
      </c>
      <c r="D28" s="9">
        <f t="shared" si="0"/>
        <v>11950</v>
      </c>
      <c r="E28" s="9">
        <f>man!E23</f>
        <v>881</v>
      </c>
      <c r="F28" s="12">
        <f t="shared" si="1"/>
        <v>7.372384937238493</v>
      </c>
      <c r="G28" s="9">
        <f>man!F23</f>
        <v>3525</v>
      </c>
      <c r="H28" s="12">
        <f t="shared" si="2"/>
        <v>29.497907949790797</v>
      </c>
      <c r="I28" s="9">
        <f>man!G23</f>
        <v>3764</v>
      </c>
      <c r="J28" s="12">
        <f t="shared" si="3"/>
        <v>31.497907949790793</v>
      </c>
      <c r="K28" s="9">
        <f>man!H23</f>
        <v>2432</v>
      </c>
      <c r="L28" s="12">
        <f t="shared" si="4"/>
        <v>20.351464435146443</v>
      </c>
      <c r="M28" s="9">
        <f>man!I23</f>
        <v>1348</v>
      </c>
      <c r="N28" s="14">
        <f t="shared" si="5"/>
        <v>11.280334728033473</v>
      </c>
    </row>
    <row r="29" spans="1:14" ht="12.75">
      <c r="A29" s="1" t="s">
        <v>46</v>
      </c>
      <c r="B29" s="8" t="s">
        <v>56</v>
      </c>
      <c r="C29" s="9">
        <v>12956</v>
      </c>
      <c r="D29" s="9">
        <f t="shared" si="0"/>
        <v>15323</v>
      </c>
      <c r="E29" s="9">
        <f>man!E24</f>
        <v>1655</v>
      </c>
      <c r="F29" s="12">
        <f t="shared" si="1"/>
        <v>10.800757031912811</v>
      </c>
      <c r="G29" s="9">
        <f>man!F24</f>
        <v>4026</v>
      </c>
      <c r="H29" s="12">
        <f t="shared" si="2"/>
        <v>26.274228284278532</v>
      </c>
      <c r="I29" s="9">
        <f>man!G24</f>
        <v>4858</v>
      </c>
      <c r="J29" s="12">
        <f t="shared" si="3"/>
        <v>31.70397441754226</v>
      </c>
      <c r="K29" s="9">
        <f>man!H24</f>
        <v>3080</v>
      </c>
      <c r="L29" s="12">
        <f t="shared" si="4"/>
        <v>20.100502512562816</v>
      </c>
      <c r="M29" s="9">
        <f>man!I24</f>
        <v>1704</v>
      </c>
      <c r="N29" s="14">
        <f t="shared" si="5"/>
        <v>11.120537753703582</v>
      </c>
    </row>
    <row r="30" spans="1:14" ht="12.75">
      <c r="A30" s="1" t="s">
        <v>5</v>
      </c>
      <c r="B30" s="8" t="s">
        <v>33</v>
      </c>
      <c r="C30" s="9">
        <v>5090</v>
      </c>
      <c r="D30" s="9">
        <f t="shared" si="0"/>
        <v>5921</v>
      </c>
      <c r="E30" s="9">
        <f>man!E25</f>
        <v>724</v>
      </c>
      <c r="F30" s="12">
        <f t="shared" si="1"/>
        <v>12.227664245904409</v>
      </c>
      <c r="G30" s="9">
        <f>man!F25</f>
        <v>1527</v>
      </c>
      <c r="H30" s="12">
        <f t="shared" si="2"/>
        <v>25.789562573889548</v>
      </c>
      <c r="I30" s="9">
        <f>man!G25</f>
        <v>1790</v>
      </c>
      <c r="J30" s="12">
        <f t="shared" si="3"/>
        <v>30.231379834487417</v>
      </c>
      <c r="K30" s="9">
        <f>man!H25</f>
        <v>1149</v>
      </c>
      <c r="L30" s="12">
        <f t="shared" si="4"/>
        <v>19.40550582671846</v>
      </c>
      <c r="M30" s="9">
        <f>man!I25</f>
        <v>731</v>
      </c>
      <c r="N30" s="14">
        <f t="shared" si="5"/>
        <v>12.345887519000168</v>
      </c>
    </row>
    <row r="31" spans="1:14" ht="12.75">
      <c r="A31" s="1" t="s">
        <v>83</v>
      </c>
      <c r="B31" s="8" t="s">
        <v>44</v>
      </c>
      <c r="C31" s="9">
        <v>22070</v>
      </c>
      <c r="D31" s="9">
        <f t="shared" si="0"/>
        <v>25414</v>
      </c>
      <c r="E31" s="9">
        <f>man!E26</f>
        <v>3582</v>
      </c>
      <c r="F31" s="12">
        <f t="shared" si="1"/>
        <v>14.094593531124577</v>
      </c>
      <c r="G31" s="9">
        <f>man!F26</f>
        <v>8469</v>
      </c>
      <c r="H31" s="12">
        <f t="shared" si="2"/>
        <v>33.324152042181474</v>
      </c>
      <c r="I31" s="9">
        <f>man!G26</f>
        <v>7095</v>
      </c>
      <c r="J31" s="12">
        <f t="shared" si="3"/>
        <v>27.91768316675848</v>
      </c>
      <c r="K31" s="9">
        <f>man!H26</f>
        <v>3994</v>
      </c>
      <c r="L31" s="12">
        <f t="shared" si="4"/>
        <v>15.71574722593846</v>
      </c>
      <c r="M31" s="9">
        <f>man!I26</f>
        <v>2274</v>
      </c>
      <c r="N31" s="14">
        <f t="shared" si="5"/>
        <v>8.947824033997009</v>
      </c>
    </row>
    <row r="32" spans="1:14" ht="12.75">
      <c r="A32" s="1" t="s">
        <v>67</v>
      </c>
      <c r="B32" s="8" t="s">
        <v>50</v>
      </c>
      <c r="C32" s="9">
        <v>24893</v>
      </c>
      <c r="D32" s="9">
        <f t="shared" si="0"/>
        <v>29364</v>
      </c>
      <c r="E32" s="9">
        <f>man!E27</f>
        <v>3807</v>
      </c>
      <c r="F32" s="12">
        <f t="shared" si="1"/>
        <v>12.96485492439722</v>
      </c>
      <c r="G32" s="9">
        <f>man!F27</f>
        <v>9753</v>
      </c>
      <c r="H32" s="12">
        <f t="shared" si="2"/>
        <v>33.21413976297507</v>
      </c>
      <c r="I32" s="9">
        <f>man!G27</f>
        <v>8877</v>
      </c>
      <c r="J32" s="12">
        <f t="shared" si="3"/>
        <v>30.23089497343686</v>
      </c>
      <c r="K32" s="9">
        <f>man!H27</f>
        <v>4542</v>
      </c>
      <c r="L32" s="12">
        <f t="shared" si="4"/>
        <v>15.467919901920718</v>
      </c>
      <c r="M32" s="9">
        <f>man!I27</f>
        <v>2385</v>
      </c>
      <c r="N32" s="14">
        <f t="shared" si="5"/>
        <v>8.122190437270127</v>
      </c>
    </row>
    <row r="33" spans="1:14" ht="12.75">
      <c r="A33" s="1" t="s">
        <v>26</v>
      </c>
      <c r="B33" s="8" t="s">
        <v>34</v>
      </c>
      <c r="C33" s="9">
        <v>13668</v>
      </c>
      <c r="D33" s="9">
        <f t="shared" si="0"/>
        <v>16611</v>
      </c>
      <c r="E33" s="9">
        <f>man!E28</f>
        <v>1962</v>
      </c>
      <c r="F33" s="12">
        <f t="shared" si="1"/>
        <v>11.81145024381434</v>
      </c>
      <c r="G33" s="9">
        <f>man!F28</f>
        <v>4830</v>
      </c>
      <c r="H33" s="12">
        <f t="shared" si="2"/>
        <v>29.077117572692796</v>
      </c>
      <c r="I33" s="9">
        <f>man!G28</f>
        <v>4854</v>
      </c>
      <c r="J33" s="12">
        <f t="shared" si="3"/>
        <v>29.221600144482572</v>
      </c>
      <c r="K33" s="9">
        <f>man!H28</f>
        <v>3203</v>
      </c>
      <c r="L33" s="12">
        <f t="shared" si="4"/>
        <v>19.282403226777436</v>
      </c>
      <c r="M33" s="9">
        <f>man!I28</f>
        <v>1762</v>
      </c>
      <c r="N33" s="14">
        <f t="shared" si="5"/>
        <v>10.607428812232857</v>
      </c>
    </row>
    <row r="34" spans="1:14" ht="12.75">
      <c r="A34" s="1" t="s">
        <v>20</v>
      </c>
      <c r="B34" s="8" t="s">
        <v>15</v>
      </c>
      <c r="C34" s="9">
        <v>5020</v>
      </c>
      <c r="D34" s="9">
        <f t="shared" si="0"/>
        <v>5624</v>
      </c>
      <c r="E34" s="9">
        <f>man!E29</f>
        <v>646</v>
      </c>
      <c r="F34" s="12">
        <f t="shared" si="1"/>
        <v>11.486486486486488</v>
      </c>
      <c r="G34" s="9">
        <f>man!F29</f>
        <v>1598</v>
      </c>
      <c r="H34" s="12">
        <f t="shared" si="2"/>
        <v>28.413940256045517</v>
      </c>
      <c r="I34" s="9">
        <f>man!G29</f>
        <v>1519</v>
      </c>
      <c r="J34" s="12">
        <f t="shared" si="3"/>
        <v>27.009246088193457</v>
      </c>
      <c r="K34" s="9">
        <f>man!H29</f>
        <v>1188</v>
      </c>
      <c r="L34" s="12">
        <f t="shared" si="4"/>
        <v>21.12375533428165</v>
      </c>
      <c r="M34" s="9">
        <f>man!I29</f>
        <v>673</v>
      </c>
      <c r="N34" s="14">
        <f t="shared" si="5"/>
        <v>11.966571834992887</v>
      </c>
    </row>
    <row r="35" spans="1:14" ht="12.75">
      <c r="A35" s="1" t="s">
        <v>82</v>
      </c>
      <c r="B35" s="8" t="s">
        <v>54</v>
      </c>
      <c r="C35" s="9">
        <v>15856</v>
      </c>
      <c r="D35" s="9">
        <f t="shared" si="0"/>
        <v>20133</v>
      </c>
      <c r="E35" s="9">
        <f>man!E30</f>
        <v>2087</v>
      </c>
      <c r="F35" s="12">
        <f t="shared" si="1"/>
        <v>10.366065663338798</v>
      </c>
      <c r="G35" s="9">
        <f>man!F30</f>
        <v>5790</v>
      </c>
      <c r="H35" s="12">
        <f t="shared" si="2"/>
        <v>28.758754284011324</v>
      </c>
      <c r="I35" s="9">
        <f>man!G30</f>
        <v>6196</v>
      </c>
      <c r="J35" s="12">
        <f t="shared" si="3"/>
        <v>30.77534396264839</v>
      </c>
      <c r="K35" s="9">
        <f>man!H30</f>
        <v>3968</v>
      </c>
      <c r="L35" s="12">
        <f t="shared" si="4"/>
        <v>19.708935578403615</v>
      </c>
      <c r="M35" s="9">
        <f>man!I30</f>
        <v>2092</v>
      </c>
      <c r="N35" s="14">
        <f t="shared" si="5"/>
        <v>10.390900511597874</v>
      </c>
    </row>
    <row r="36" spans="1:14" ht="12.75">
      <c r="A36" s="1" t="s">
        <v>32</v>
      </c>
      <c r="B36" s="8" t="s">
        <v>52</v>
      </c>
      <c r="C36" s="9">
        <v>11040</v>
      </c>
      <c r="D36" s="9">
        <f t="shared" si="0"/>
        <v>8925</v>
      </c>
      <c r="E36" s="9">
        <f>man!E31</f>
        <v>1115</v>
      </c>
      <c r="F36" s="12">
        <f t="shared" si="1"/>
        <v>12.492997198879552</v>
      </c>
      <c r="G36" s="9">
        <f>man!F31</f>
        <v>2145</v>
      </c>
      <c r="H36" s="12">
        <f t="shared" si="2"/>
        <v>24.03361344537815</v>
      </c>
      <c r="I36" s="9">
        <f>man!G31</f>
        <v>2481</v>
      </c>
      <c r="J36" s="12">
        <f t="shared" si="3"/>
        <v>27.798319327731093</v>
      </c>
      <c r="K36" s="9">
        <f>man!H31</f>
        <v>1909</v>
      </c>
      <c r="L36" s="12">
        <f t="shared" si="4"/>
        <v>21.38935574229692</v>
      </c>
      <c r="M36" s="9">
        <f>man!I31</f>
        <v>1275</v>
      </c>
      <c r="N36" s="14">
        <f t="shared" si="5"/>
        <v>14.285714285714285</v>
      </c>
    </row>
    <row r="37" spans="1:14" ht="12.75">
      <c r="A37" s="1" t="s">
        <v>0</v>
      </c>
      <c r="B37" s="8" t="s">
        <v>55</v>
      </c>
      <c r="C37" s="9">
        <v>8990</v>
      </c>
      <c r="D37" s="9">
        <f t="shared" si="0"/>
        <v>10907</v>
      </c>
      <c r="E37" s="9">
        <f>man!E32</f>
        <v>1344</v>
      </c>
      <c r="F37" s="12">
        <f t="shared" si="1"/>
        <v>12.322361786008985</v>
      </c>
      <c r="G37" s="9">
        <f>man!F32</f>
        <v>3140</v>
      </c>
      <c r="H37" s="12">
        <f t="shared" si="2"/>
        <v>28.788851196479325</v>
      </c>
      <c r="I37" s="9">
        <f>man!G32</f>
        <v>2986</v>
      </c>
      <c r="J37" s="12">
        <f t="shared" si="3"/>
        <v>27.37691390849913</v>
      </c>
      <c r="K37" s="9">
        <f>man!H32</f>
        <v>2244</v>
      </c>
      <c r="L37" s="12">
        <f t="shared" si="4"/>
        <v>20.57394333914</v>
      </c>
      <c r="M37" s="9">
        <f>man!I32</f>
        <v>1193</v>
      </c>
      <c r="N37" s="14">
        <f t="shared" si="5"/>
        <v>10.937929769872559</v>
      </c>
    </row>
    <row r="38" spans="1:14" ht="12.75">
      <c r="A38" s="1" t="s">
        <v>72</v>
      </c>
      <c r="B38" s="8" t="s">
        <v>28</v>
      </c>
      <c r="C38" s="9">
        <v>23242</v>
      </c>
      <c r="D38" s="9">
        <f t="shared" si="0"/>
        <v>27752</v>
      </c>
      <c r="E38" s="9">
        <f>man!E33</f>
        <v>3035</v>
      </c>
      <c r="F38" s="12">
        <f t="shared" si="1"/>
        <v>10.936148746036322</v>
      </c>
      <c r="G38" s="9">
        <f>man!F33</f>
        <v>8030</v>
      </c>
      <c r="H38" s="12">
        <f t="shared" si="2"/>
        <v>28.934851542231186</v>
      </c>
      <c r="I38" s="9">
        <f>man!G33</f>
        <v>8400</v>
      </c>
      <c r="J38" s="12">
        <f t="shared" si="3"/>
        <v>30.268088786393772</v>
      </c>
      <c r="K38" s="9">
        <f>man!H33</f>
        <v>5251</v>
      </c>
      <c r="L38" s="12">
        <f t="shared" si="4"/>
        <v>18.92115883539925</v>
      </c>
      <c r="M38" s="9">
        <f>man!I33</f>
        <v>3036</v>
      </c>
      <c r="N38" s="14">
        <f t="shared" si="5"/>
        <v>10.939752089939464</v>
      </c>
    </row>
    <row r="39" spans="1:14" ht="12.75">
      <c r="A39" s="1" t="s">
        <v>49</v>
      </c>
      <c r="B39" s="8" t="s">
        <v>79</v>
      </c>
      <c r="C39" s="9">
        <v>9300</v>
      </c>
      <c r="D39" s="9">
        <f t="shared" si="0"/>
        <v>11243</v>
      </c>
      <c r="E39" s="9">
        <f>man!E34</f>
        <v>1340</v>
      </c>
      <c r="F39" s="12">
        <f t="shared" si="1"/>
        <v>11.918527083518633</v>
      </c>
      <c r="G39" s="9">
        <f>man!F34</f>
        <v>3339</v>
      </c>
      <c r="H39" s="12">
        <f t="shared" si="2"/>
        <v>29.69847905363337</v>
      </c>
      <c r="I39" s="9">
        <f>man!G34</f>
        <v>3313</v>
      </c>
      <c r="J39" s="12">
        <f t="shared" si="3"/>
        <v>29.467224050520326</v>
      </c>
      <c r="K39" s="9">
        <f>man!H34</f>
        <v>2187</v>
      </c>
      <c r="L39" s="12">
        <f t="shared" si="4"/>
        <v>19.45210353108601</v>
      </c>
      <c r="M39" s="9">
        <f>man!I34</f>
        <v>1064</v>
      </c>
      <c r="N39" s="14">
        <f t="shared" si="5"/>
        <v>9.463666281241661</v>
      </c>
    </row>
    <row r="40" spans="1:14" ht="12.75">
      <c r="A40" s="1" t="s">
        <v>76</v>
      </c>
      <c r="B40" s="8" t="s">
        <v>84</v>
      </c>
      <c r="C40" s="9">
        <v>5670</v>
      </c>
      <c r="D40" s="9">
        <f t="shared" si="0"/>
        <v>7153</v>
      </c>
      <c r="E40" s="9">
        <f>man!E35</f>
        <v>922</v>
      </c>
      <c r="F40" s="12">
        <f t="shared" si="1"/>
        <v>12.889696630784286</v>
      </c>
      <c r="G40" s="9">
        <f>man!F35</f>
        <v>2064</v>
      </c>
      <c r="H40" s="12">
        <f t="shared" si="2"/>
        <v>28.855025863274154</v>
      </c>
      <c r="I40" s="9">
        <f>man!G35</f>
        <v>2104</v>
      </c>
      <c r="J40" s="12">
        <f t="shared" si="3"/>
        <v>29.41423179085698</v>
      </c>
      <c r="K40" s="9">
        <f>man!H35</f>
        <v>1355</v>
      </c>
      <c r="L40" s="12">
        <f t="shared" si="4"/>
        <v>18.943100796868446</v>
      </c>
      <c r="M40" s="9">
        <f>man!I35</f>
        <v>708</v>
      </c>
      <c r="N40" s="14">
        <f t="shared" si="5"/>
        <v>9.897944918216133</v>
      </c>
    </row>
    <row r="41" spans="1:14" ht="12.75">
      <c r="A41" s="1" t="s">
        <v>9</v>
      </c>
      <c r="B41" s="8" t="s">
        <v>35</v>
      </c>
      <c r="C41" s="9">
        <v>13201</v>
      </c>
      <c r="D41" s="9">
        <f t="shared" si="0"/>
        <v>16693</v>
      </c>
      <c r="E41" s="9">
        <f>man!E36</f>
        <v>1616</v>
      </c>
      <c r="F41" s="12">
        <f t="shared" si="1"/>
        <v>9.680704486910681</v>
      </c>
      <c r="G41" s="9">
        <f>man!F36</f>
        <v>5233</v>
      </c>
      <c r="H41" s="12">
        <f t="shared" si="2"/>
        <v>31.34846941831906</v>
      </c>
      <c r="I41" s="9">
        <f>man!G36</f>
        <v>4863</v>
      </c>
      <c r="J41" s="12">
        <f t="shared" si="3"/>
        <v>29.131971485053615</v>
      </c>
      <c r="K41" s="9">
        <f>man!H36</f>
        <v>3185</v>
      </c>
      <c r="L41" s="12">
        <f t="shared" si="4"/>
        <v>19.0798538309471</v>
      </c>
      <c r="M41" s="9">
        <f>man!I36</f>
        <v>1796</v>
      </c>
      <c r="N41" s="14">
        <f t="shared" si="5"/>
        <v>10.759000778769543</v>
      </c>
    </row>
    <row r="42" spans="1:14" ht="12.75">
      <c r="A42" s="1" t="s">
        <v>73</v>
      </c>
      <c r="B42" s="8" t="s">
        <v>78</v>
      </c>
      <c r="C42" s="9">
        <v>13380</v>
      </c>
      <c r="D42" s="9">
        <f t="shared" si="0"/>
        <v>16696</v>
      </c>
      <c r="E42" s="9">
        <f>man!E37</f>
        <v>2084</v>
      </c>
      <c r="F42" s="12">
        <f t="shared" si="1"/>
        <v>12.48203162434116</v>
      </c>
      <c r="G42" s="9">
        <f>man!F37</f>
        <v>4780</v>
      </c>
      <c r="H42" s="12">
        <f t="shared" si="2"/>
        <v>28.629611883085772</v>
      </c>
      <c r="I42" s="9">
        <f>man!G37</f>
        <v>5023</v>
      </c>
      <c r="J42" s="12">
        <f t="shared" si="3"/>
        <v>30.085050311451845</v>
      </c>
      <c r="K42" s="9">
        <f>man!H37</f>
        <v>3042</v>
      </c>
      <c r="L42" s="12">
        <f t="shared" si="4"/>
        <v>18.21993291806421</v>
      </c>
      <c r="M42" s="9">
        <f>man!I37</f>
        <v>1767</v>
      </c>
      <c r="N42" s="14">
        <f t="shared" si="5"/>
        <v>10.58337326305702</v>
      </c>
    </row>
    <row r="43" spans="1:14" ht="12.75">
      <c r="A43" s="1" t="s">
        <v>29</v>
      </c>
      <c r="B43" s="8" t="s">
        <v>75</v>
      </c>
      <c r="C43" s="9">
        <v>7960</v>
      </c>
      <c r="D43" s="9">
        <f t="shared" si="0"/>
        <v>8231</v>
      </c>
      <c r="E43" s="9">
        <f>man!E38</f>
        <v>1161</v>
      </c>
      <c r="F43" s="12">
        <f t="shared" si="1"/>
        <v>14.105212003401773</v>
      </c>
      <c r="G43" s="9">
        <f>man!F38</f>
        <v>2270</v>
      </c>
      <c r="H43" s="12">
        <f t="shared" si="2"/>
        <v>27.578666018709757</v>
      </c>
      <c r="I43" s="9">
        <f>man!G38</f>
        <v>2164</v>
      </c>
      <c r="J43" s="12">
        <f t="shared" si="3"/>
        <v>26.290851658364716</v>
      </c>
      <c r="K43" s="9">
        <f>man!H38</f>
        <v>1574</v>
      </c>
      <c r="L43" s="12">
        <f t="shared" si="4"/>
        <v>19.12282833191593</v>
      </c>
      <c r="M43" s="9">
        <f>man!I38</f>
        <v>1062</v>
      </c>
      <c r="N43" s="14">
        <f t="shared" si="5"/>
        <v>12.902441987607824</v>
      </c>
    </row>
    <row r="44" spans="1:14" ht="12.75">
      <c r="A44" s="1" t="s">
        <v>68</v>
      </c>
      <c r="B44" s="8" t="s">
        <v>14</v>
      </c>
      <c r="C44" s="9">
        <v>33858</v>
      </c>
      <c r="D44" s="9">
        <f t="shared" si="0"/>
        <v>41262</v>
      </c>
      <c r="E44" s="9">
        <f>man!E39</f>
        <v>4482</v>
      </c>
      <c r="F44" s="12">
        <f t="shared" si="1"/>
        <v>10.862294605205758</v>
      </c>
      <c r="G44" s="9">
        <f>man!F39</f>
        <v>12503</v>
      </c>
      <c r="H44" s="12">
        <f t="shared" si="2"/>
        <v>30.30148805196064</v>
      </c>
      <c r="I44" s="9">
        <f>man!G39</f>
        <v>11836</v>
      </c>
      <c r="J44" s="12">
        <f t="shared" si="3"/>
        <v>28.68498860937424</v>
      </c>
      <c r="K44" s="9">
        <f>man!H39</f>
        <v>7948</v>
      </c>
      <c r="L44" s="12">
        <f t="shared" si="4"/>
        <v>19.262275216906595</v>
      </c>
      <c r="M44" s="9">
        <f>man!I39</f>
        <v>4493</v>
      </c>
      <c r="N44" s="14">
        <f t="shared" si="5"/>
        <v>10.88895351655276</v>
      </c>
    </row>
    <row r="45" spans="1:14" ht="12.75">
      <c r="A45" s="1" t="s">
        <v>19</v>
      </c>
      <c r="B45" s="8" t="s">
        <v>81</v>
      </c>
      <c r="C45" s="9">
        <v>5987</v>
      </c>
      <c r="D45" s="9">
        <f t="shared" si="0"/>
        <v>7231</v>
      </c>
      <c r="E45" s="9">
        <f>man!E40</f>
        <v>828</v>
      </c>
      <c r="F45" s="12">
        <f t="shared" si="1"/>
        <v>11.450698381966532</v>
      </c>
      <c r="G45" s="9">
        <f>man!F40</f>
        <v>1865</v>
      </c>
      <c r="H45" s="12">
        <f t="shared" si="2"/>
        <v>25.79173005116858</v>
      </c>
      <c r="I45" s="9">
        <f>man!G40</f>
        <v>1913</v>
      </c>
      <c r="J45" s="12">
        <f t="shared" si="3"/>
        <v>26.45553865302171</v>
      </c>
      <c r="K45" s="9">
        <f>man!H40</f>
        <v>1669</v>
      </c>
      <c r="L45" s="12">
        <f t="shared" si="4"/>
        <v>23.08117826026829</v>
      </c>
      <c r="M45" s="9">
        <f>man!I40</f>
        <v>956</v>
      </c>
      <c r="N45" s="14">
        <f t="shared" si="5"/>
        <v>13.220854653574888</v>
      </c>
    </row>
    <row r="46" spans="1:14" ht="12.75">
      <c r="A46" s="1" t="s">
        <v>48</v>
      </c>
      <c r="B46" s="8" t="s">
        <v>17</v>
      </c>
      <c r="C46" s="9">
        <v>5794</v>
      </c>
      <c r="D46" s="9">
        <f t="shared" si="0"/>
        <v>6747</v>
      </c>
      <c r="E46" s="9">
        <f>man!E41</f>
        <v>731</v>
      </c>
      <c r="F46" s="12">
        <f t="shared" si="1"/>
        <v>10.834444938491181</v>
      </c>
      <c r="G46" s="9">
        <f>man!F41</f>
        <v>1710</v>
      </c>
      <c r="H46" s="12">
        <f t="shared" si="2"/>
        <v>25.34459759893286</v>
      </c>
      <c r="I46" s="9">
        <f>man!G41</f>
        <v>1972</v>
      </c>
      <c r="J46" s="12">
        <f t="shared" si="3"/>
        <v>29.2278049503483</v>
      </c>
      <c r="K46" s="9">
        <f>man!H41</f>
        <v>1529</v>
      </c>
      <c r="L46" s="12">
        <f t="shared" si="4"/>
        <v>22.66192381799318</v>
      </c>
      <c r="M46" s="9">
        <f>man!I41</f>
        <v>805</v>
      </c>
      <c r="N46" s="14">
        <f t="shared" si="5"/>
        <v>11.931228694234475</v>
      </c>
    </row>
    <row r="47" spans="1:14" ht="12.75">
      <c r="A47" s="1" t="s">
        <v>59</v>
      </c>
      <c r="B47" s="8" t="s">
        <v>80</v>
      </c>
      <c r="C47" s="9">
        <v>8927</v>
      </c>
      <c r="D47" s="9">
        <f t="shared" si="0"/>
        <v>11054</v>
      </c>
      <c r="E47" s="9">
        <f>man!E42</f>
        <v>1253</v>
      </c>
      <c r="F47" s="12">
        <f t="shared" si="1"/>
        <v>11.335263253121042</v>
      </c>
      <c r="G47" s="9">
        <f>man!F42</f>
        <v>3021</v>
      </c>
      <c r="H47" s="12">
        <f t="shared" si="2"/>
        <v>27.329473493757916</v>
      </c>
      <c r="I47" s="9">
        <f>man!G42</f>
        <v>3081</v>
      </c>
      <c r="J47" s="12">
        <f t="shared" si="3"/>
        <v>27.87226343405102</v>
      </c>
      <c r="K47" s="9">
        <f>man!H42</f>
        <v>2266</v>
      </c>
      <c r="L47" s="12">
        <f t="shared" si="4"/>
        <v>20.499366745069658</v>
      </c>
      <c r="M47" s="9">
        <f>man!I42</f>
        <v>1433</v>
      </c>
      <c r="N47" s="14">
        <f t="shared" si="5"/>
        <v>12.963633074000361</v>
      </c>
    </row>
    <row r="48" spans="1:14" ht="12.75">
      <c r="A48" s="1" t="s">
        <v>63</v>
      </c>
      <c r="B48" s="8" t="s">
        <v>31</v>
      </c>
      <c r="C48" s="9">
        <v>7476</v>
      </c>
      <c r="D48" s="9">
        <f t="shared" si="0"/>
        <v>8711</v>
      </c>
      <c r="E48" s="9">
        <f>man!E43</f>
        <v>896</v>
      </c>
      <c r="F48" s="12">
        <f t="shared" si="1"/>
        <v>10.285845482722994</v>
      </c>
      <c r="G48" s="9">
        <f>man!F43</f>
        <v>2364</v>
      </c>
      <c r="H48" s="12">
        <f t="shared" si="2"/>
        <v>27.13810125129147</v>
      </c>
      <c r="I48" s="9">
        <f>man!G43</f>
        <v>2549</v>
      </c>
      <c r="J48" s="12">
        <f t="shared" si="3"/>
        <v>29.26185282975548</v>
      </c>
      <c r="K48" s="9">
        <f>man!H43</f>
        <v>1843</v>
      </c>
      <c r="L48" s="12">
        <f t="shared" si="4"/>
        <v>21.157157616806337</v>
      </c>
      <c r="M48" s="9">
        <f>man!I43</f>
        <v>1059</v>
      </c>
      <c r="N48" s="14">
        <f t="shared" si="5"/>
        <v>12.157042819423717</v>
      </c>
    </row>
    <row r="49" spans="2:16" s="3" customFormat="1" ht="12.75">
      <c r="B49" s="10" t="s">
        <v>93</v>
      </c>
      <c r="C49" s="11">
        <f>SUM(C7:C48)</f>
        <v>726818</v>
      </c>
      <c r="D49" s="11">
        <f aca="true" t="shared" si="6" ref="D49:M49">SUM(D7:D48)</f>
        <v>862788</v>
      </c>
      <c r="E49" s="11">
        <f t="shared" si="6"/>
        <v>99128</v>
      </c>
      <c r="F49" s="13">
        <f t="shared" si="1"/>
        <v>11.48926503382059</v>
      </c>
      <c r="G49" s="11">
        <f t="shared" si="6"/>
        <v>260621</v>
      </c>
      <c r="H49" s="13">
        <f t="shared" si="2"/>
        <v>30.20684107799367</v>
      </c>
      <c r="I49" s="11">
        <f t="shared" si="6"/>
        <v>249357</v>
      </c>
      <c r="J49" s="13">
        <f t="shared" si="3"/>
        <v>28.90130599869261</v>
      </c>
      <c r="K49" s="11">
        <f t="shared" si="6"/>
        <v>161211</v>
      </c>
      <c r="L49" s="13">
        <f t="shared" si="4"/>
        <v>18.68489130585961</v>
      </c>
      <c r="M49" s="11">
        <f t="shared" si="6"/>
        <v>92471</v>
      </c>
      <c r="N49" s="15">
        <f t="shared" si="5"/>
        <v>10.717696583633524</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140625" defaultRowHeight="12.75"/>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10861</v>
      </c>
      <c r="D2" s="18">
        <v>12647</v>
      </c>
      <c r="E2" s="18">
        <v>1515</v>
      </c>
      <c r="F2" s="18">
        <v>3956</v>
      </c>
      <c r="G2" s="18">
        <v>3554</v>
      </c>
      <c r="H2" s="18">
        <v>2376</v>
      </c>
      <c r="I2" s="18">
        <v>1246</v>
      </c>
    </row>
    <row r="3" spans="1:9" ht="12.75">
      <c r="A3" s="18" t="s">
        <v>47</v>
      </c>
      <c r="B3" s="18" t="s">
        <v>11</v>
      </c>
      <c r="C3" s="18">
        <v>14821</v>
      </c>
      <c r="D3" s="18">
        <v>17798</v>
      </c>
      <c r="E3" s="18">
        <v>1846</v>
      </c>
      <c r="F3" s="18">
        <v>5163</v>
      </c>
      <c r="G3" s="18">
        <v>5260</v>
      </c>
      <c r="H3" s="18">
        <v>3491</v>
      </c>
      <c r="I3" s="18">
        <v>2038</v>
      </c>
    </row>
    <row r="4" spans="1:9" ht="12.75">
      <c r="A4" s="18" t="s">
        <v>58</v>
      </c>
      <c r="B4" s="18" t="s">
        <v>13</v>
      </c>
      <c r="C4" s="18">
        <v>19917</v>
      </c>
      <c r="D4" s="18">
        <v>24133</v>
      </c>
      <c r="E4" s="18">
        <v>2891</v>
      </c>
      <c r="F4" s="18">
        <v>7426</v>
      </c>
      <c r="G4" s="18">
        <v>6888</v>
      </c>
      <c r="H4" s="18">
        <v>4380</v>
      </c>
      <c r="I4" s="18">
        <v>2548</v>
      </c>
    </row>
    <row r="5" spans="1:9" ht="12.75">
      <c r="A5" s="18" t="s">
        <v>2</v>
      </c>
      <c r="B5" s="18" t="s">
        <v>62</v>
      </c>
      <c r="C5" s="18">
        <v>15241</v>
      </c>
      <c r="D5" s="18">
        <v>18418</v>
      </c>
      <c r="E5" s="18">
        <v>2028</v>
      </c>
      <c r="F5" s="18">
        <v>5175</v>
      </c>
      <c r="G5" s="18">
        <v>5346</v>
      </c>
      <c r="H5" s="18">
        <v>3896</v>
      </c>
      <c r="I5" s="18">
        <v>1973</v>
      </c>
    </row>
    <row r="6" spans="1:9" ht="12.75">
      <c r="A6" s="18" t="s">
        <v>1</v>
      </c>
      <c r="B6" s="18" t="s">
        <v>60</v>
      </c>
      <c r="C6" s="18">
        <v>24670</v>
      </c>
      <c r="D6" s="18">
        <v>29694</v>
      </c>
      <c r="E6" s="18">
        <v>3257</v>
      </c>
      <c r="F6" s="18">
        <v>8843</v>
      </c>
      <c r="G6" s="18">
        <v>8905</v>
      </c>
      <c r="H6" s="18">
        <v>5687</v>
      </c>
      <c r="I6" s="18">
        <v>3002</v>
      </c>
    </row>
    <row r="7" spans="1:9" ht="12.75">
      <c r="A7" s="18" t="s">
        <v>21</v>
      </c>
      <c r="B7" s="18" t="s">
        <v>70</v>
      </c>
      <c r="C7" s="18">
        <v>7752</v>
      </c>
      <c r="D7" s="18">
        <v>7667</v>
      </c>
      <c r="E7" s="18">
        <v>1018</v>
      </c>
      <c r="F7" s="18">
        <v>2246</v>
      </c>
      <c r="G7" s="18">
        <v>2160</v>
      </c>
      <c r="H7" s="18">
        <v>1513</v>
      </c>
      <c r="I7" s="18">
        <v>730</v>
      </c>
    </row>
    <row r="8" spans="1:9" ht="12.75">
      <c r="A8" s="18" t="s">
        <v>18</v>
      </c>
      <c r="B8" s="18" t="s">
        <v>37</v>
      </c>
      <c r="C8" s="18">
        <v>6252</v>
      </c>
      <c r="D8" s="18">
        <v>7703</v>
      </c>
      <c r="E8" s="18">
        <v>835</v>
      </c>
      <c r="F8" s="18">
        <v>2095</v>
      </c>
      <c r="G8" s="18">
        <v>2223</v>
      </c>
      <c r="H8" s="18">
        <v>1614</v>
      </c>
      <c r="I8" s="18">
        <v>936</v>
      </c>
    </row>
    <row r="9" spans="1:9" ht="12.75">
      <c r="A9" s="18" t="s">
        <v>22</v>
      </c>
      <c r="B9" s="18" t="s">
        <v>74</v>
      </c>
      <c r="C9" s="18">
        <v>24333</v>
      </c>
      <c r="D9" s="18">
        <v>29559</v>
      </c>
      <c r="E9" s="18">
        <v>2879</v>
      </c>
      <c r="F9" s="18">
        <v>9243</v>
      </c>
      <c r="G9" s="18">
        <v>8360</v>
      </c>
      <c r="H9" s="18">
        <v>5574</v>
      </c>
      <c r="I9" s="18">
        <v>3503</v>
      </c>
    </row>
    <row r="10" spans="1:9" ht="12.75">
      <c r="A10" s="18" t="s">
        <v>24</v>
      </c>
      <c r="B10" s="18" t="s">
        <v>71</v>
      </c>
      <c r="C10" s="18">
        <v>8876</v>
      </c>
      <c r="D10" s="18">
        <v>10571</v>
      </c>
      <c r="E10" s="18">
        <v>1069</v>
      </c>
      <c r="F10" s="18">
        <v>2903</v>
      </c>
      <c r="G10" s="18">
        <v>2996</v>
      </c>
      <c r="H10" s="18">
        <v>2312</v>
      </c>
      <c r="I10" s="18">
        <v>1291</v>
      </c>
    </row>
    <row r="11" spans="1:9" ht="12.75">
      <c r="A11" s="18" t="s">
        <v>30</v>
      </c>
      <c r="B11" s="18" t="s">
        <v>45</v>
      </c>
      <c r="C11" s="18">
        <v>176930</v>
      </c>
      <c r="D11" s="18">
        <v>205422</v>
      </c>
      <c r="E11" s="18">
        <v>22166</v>
      </c>
      <c r="F11" s="18">
        <v>66068</v>
      </c>
      <c r="G11" s="18">
        <v>59725</v>
      </c>
      <c r="H11" s="18">
        <v>35750</v>
      </c>
      <c r="I11" s="18">
        <v>21713</v>
      </c>
    </row>
    <row r="12" spans="1:9" ht="12.75">
      <c r="A12" s="18" t="s">
        <v>77</v>
      </c>
      <c r="B12" s="18" t="s">
        <v>16</v>
      </c>
      <c r="C12" s="18">
        <v>12030</v>
      </c>
      <c r="D12" s="18">
        <v>14951</v>
      </c>
      <c r="E12" s="18">
        <v>1633</v>
      </c>
      <c r="F12" s="18">
        <v>3944</v>
      </c>
      <c r="G12" s="18">
        <v>4207</v>
      </c>
      <c r="H12" s="18">
        <v>3175</v>
      </c>
      <c r="I12" s="18">
        <v>1992</v>
      </c>
    </row>
    <row r="13" spans="1:9" ht="12.75">
      <c r="A13" s="18" t="s">
        <v>64</v>
      </c>
      <c r="B13" s="18" t="s">
        <v>12</v>
      </c>
      <c r="C13" s="18">
        <v>7242</v>
      </c>
      <c r="D13" s="18">
        <v>8187</v>
      </c>
      <c r="E13" s="18">
        <v>959</v>
      </c>
      <c r="F13" s="18">
        <v>2190</v>
      </c>
      <c r="G13" s="18">
        <v>2345</v>
      </c>
      <c r="H13" s="18">
        <v>1766</v>
      </c>
      <c r="I13" s="18">
        <v>927</v>
      </c>
    </row>
    <row r="14" spans="1:9" ht="12.75">
      <c r="A14" s="18" t="s">
        <v>38</v>
      </c>
      <c r="B14" s="18" t="s">
        <v>3</v>
      </c>
      <c r="C14" s="18">
        <v>6248</v>
      </c>
      <c r="D14" s="18">
        <v>6878</v>
      </c>
      <c r="E14" s="18">
        <v>813</v>
      </c>
      <c r="F14" s="18">
        <v>1851</v>
      </c>
      <c r="G14" s="18">
        <v>2057</v>
      </c>
      <c r="H14" s="18">
        <v>1349</v>
      </c>
      <c r="I14" s="18">
        <v>808</v>
      </c>
    </row>
    <row r="15" spans="1:9" ht="12.75">
      <c r="A15" s="18" t="s">
        <v>51</v>
      </c>
      <c r="B15" s="18" t="s">
        <v>43</v>
      </c>
      <c r="C15" s="18">
        <v>37341</v>
      </c>
      <c r="D15" s="18">
        <v>47147</v>
      </c>
      <c r="E15" s="18">
        <v>6047</v>
      </c>
      <c r="F15" s="18">
        <v>14902</v>
      </c>
      <c r="G15" s="18">
        <v>13283</v>
      </c>
      <c r="H15" s="18">
        <v>8258</v>
      </c>
      <c r="I15" s="18">
        <v>4657</v>
      </c>
    </row>
    <row r="16" spans="1:9" ht="12.75">
      <c r="A16" s="18" t="s">
        <v>23</v>
      </c>
      <c r="B16" s="18" t="s">
        <v>40</v>
      </c>
      <c r="C16" s="18">
        <v>30189</v>
      </c>
      <c r="D16" s="18">
        <v>35633</v>
      </c>
      <c r="E16" s="18">
        <v>4557</v>
      </c>
      <c r="F16" s="18">
        <v>10811</v>
      </c>
      <c r="G16" s="18">
        <v>9602</v>
      </c>
      <c r="H16" s="18">
        <v>6852</v>
      </c>
      <c r="I16" s="18">
        <v>3811</v>
      </c>
    </row>
    <row r="17" spans="1:9" ht="12.75">
      <c r="A17" s="18" t="s">
        <v>53</v>
      </c>
      <c r="B17" s="18" t="s">
        <v>4</v>
      </c>
      <c r="C17" s="18">
        <v>4851</v>
      </c>
      <c r="D17" s="18">
        <v>6334</v>
      </c>
      <c r="E17" s="18">
        <v>476</v>
      </c>
      <c r="F17" s="18">
        <v>1787</v>
      </c>
      <c r="G17" s="18">
        <v>1930</v>
      </c>
      <c r="H17" s="18">
        <v>1350</v>
      </c>
      <c r="I17" s="18">
        <v>791</v>
      </c>
    </row>
    <row r="18" spans="1:9" ht="12.75">
      <c r="A18" s="18" t="s">
        <v>8</v>
      </c>
      <c r="B18" s="18" t="s">
        <v>36</v>
      </c>
      <c r="C18" s="18">
        <v>10049</v>
      </c>
      <c r="D18" s="18">
        <v>11775</v>
      </c>
      <c r="E18" s="18">
        <v>1407</v>
      </c>
      <c r="F18" s="18">
        <v>3619</v>
      </c>
      <c r="G18" s="18">
        <v>3221</v>
      </c>
      <c r="H18" s="18">
        <v>2233</v>
      </c>
      <c r="I18" s="18">
        <v>1295</v>
      </c>
    </row>
    <row r="19" spans="1:9" ht="12.75">
      <c r="A19" s="18" t="s">
        <v>69</v>
      </c>
      <c r="B19" s="18" t="s">
        <v>42</v>
      </c>
      <c r="C19" s="18">
        <v>18951</v>
      </c>
      <c r="D19" s="18">
        <v>21811</v>
      </c>
      <c r="E19" s="18">
        <v>2972</v>
      </c>
      <c r="F19" s="18">
        <v>6668</v>
      </c>
      <c r="G19" s="18">
        <v>6072</v>
      </c>
      <c r="H19" s="18">
        <v>3960</v>
      </c>
      <c r="I19" s="18">
        <v>2139</v>
      </c>
    </row>
    <row r="20" spans="1:9" ht="12.75">
      <c r="A20" s="18" t="s">
        <v>6</v>
      </c>
      <c r="B20" s="18" t="s">
        <v>57</v>
      </c>
      <c r="C20" s="18">
        <v>14476</v>
      </c>
      <c r="D20" s="18">
        <v>17338</v>
      </c>
      <c r="E20" s="18">
        <v>2273</v>
      </c>
      <c r="F20" s="18">
        <v>5225</v>
      </c>
      <c r="G20" s="18">
        <v>5070</v>
      </c>
      <c r="H20" s="18">
        <v>3056</v>
      </c>
      <c r="I20" s="18">
        <v>1714</v>
      </c>
    </row>
    <row r="21" spans="1:9" ht="12.75">
      <c r="A21" s="18" t="s">
        <v>10</v>
      </c>
      <c r="B21" s="18" t="s">
        <v>65</v>
      </c>
      <c r="C21" s="18">
        <v>6489</v>
      </c>
      <c r="D21" s="18">
        <v>7192</v>
      </c>
      <c r="E21" s="18">
        <v>1090</v>
      </c>
      <c r="F21" s="18">
        <v>1981</v>
      </c>
      <c r="G21" s="18">
        <v>2007</v>
      </c>
      <c r="H21" s="18">
        <v>1297</v>
      </c>
      <c r="I21" s="18">
        <v>817</v>
      </c>
    </row>
    <row r="22" spans="1:9" ht="12.75">
      <c r="A22" s="18" t="s">
        <v>61</v>
      </c>
      <c r="B22" s="18" t="s">
        <v>25</v>
      </c>
      <c r="C22" s="18">
        <v>7662</v>
      </c>
      <c r="D22" s="18">
        <v>8985</v>
      </c>
      <c r="E22" s="18">
        <v>1246</v>
      </c>
      <c r="F22" s="18">
        <v>2543</v>
      </c>
      <c r="G22" s="18">
        <v>2508</v>
      </c>
      <c r="H22" s="18">
        <v>1764</v>
      </c>
      <c r="I22" s="18">
        <v>924</v>
      </c>
    </row>
    <row r="23" spans="1:9" ht="12.75">
      <c r="A23" s="18" t="s">
        <v>27</v>
      </c>
      <c r="B23" s="18" t="s">
        <v>41</v>
      </c>
      <c r="C23" s="18">
        <v>8997</v>
      </c>
      <c r="D23" s="18">
        <v>11950</v>
      </c>
      <c r="E23" s="18">
        <v>881</v>
      </c>
      <c r="F23" s="18">
        <v>3525</v>
      </c>
      <c r="G23" s="18">
        <v>3764</v>
      </c>
      <c r="H23" s="18">
        <v>2432</v>
      </c>
      <c r="I23" s="18">
        <v>1348</v>
      </c>
    </row>
    <row r="24" spans="1:9" ht="12.75">
      <c r="A24" s="18" t="s">
        <v>46</v>
      </c>
      <c r="B24" s="18" t="s">
        <v>56</v>
      </c>
      <c r="C24" s="18">
        <v>13003</v>
      </c>
      <c r="D24" s="18">
        <v>15323</v>
      </c>
      <c r="E24" s="18">
        <v>1655</v>
      </c>
      <c r="F24" s="18">
        <v>4026</v>
      </c>
      <c r="G24" s="18">
        <v>4858</v>
      </c>
      <c r="H24" s="18">
        <v>3080</v>
      </c>
      <c r="I24" s="18">
        <v>1704</v>
      </c>
    </row>
    <row r="25" spans="1:9" ht="12.75">
      <c r="A25" s="18" t="s">
        <v>5</v>
      </c>
      <c r="B25" s="18" t="s">
        <v>33</v>
      </c>
      <c r="C25" s="18">
        <v>5101</v>
      </c>
      <c r="D25" s="18">
        <v>5921</v>
      </c>
      <c r="E25" s="18">
        <v>724</v>
      </c>
      <c r="F25" s="18">
        <v>1527</v>
      </c>
      <c r="G25" s="18">
        <v>1790</v>
      </c>
      <c r="H25" s="18">
        <v>1149</v>
      </c>
      <c r="I25" s="18">
        <v>731</v>
      </c>
    </row>
    <row r="26" spans="1:9" ht="12.75">
      <c r="A26" s="18" t="s">
        <v>83</v>
      </c>
      <c r="B26" s="18" t="s">
        <v>44</v>
      </c>
      <c r="C26" s="18">
        <v>22158</v>
      </c>
      <c r="D26" s="18">
        <v>25414</v>
      </c>
      <c r="E26" s="18">
        <v>3582</v>
      </c>
      <c r="F26" s="18">
        <v>8469</v>
      </c>
      <c r="G26" s="18">
        <v>7095</v>
      </c>
      <c r="H26" s="18">
        <v>3994</v>
      </c>
      <c r="I26" s="18">
        <v>2274</v>
      </c>
    </row>
    <row r="27" spans="1:9" ht="12.75">
      <c r="A27" s="18" t="s">
        <v>67</v>
      </c>
      <c r="B27" s="18" t="s">
        <v>50</v>
      </c>
      <c r="C27" s="18">
        <v>25042</v>
      </c>
      <c r="D27" s="18">
        <v>29364</v>
      </c>
      <c r="E27" s="18">
        <v>3807</v>
      </c>
      <c r="F27" s="18">
        <v>9753</v>
      </c>
      <c r="G27" s="18">
        <v>8877</v>
      </c>
      <c r="H27" s="18">
        <v>4542</v>
      </c>
      <c r="I27" s="18">
        <v>2385</v>
      </c>
    </row>
    <row r="28" spans="1:9" ht="12.75">
      <c r="A28" s="18" t="s">
        <v>26</v>
      </c>
      <c r="B28" s="18" t="s">
        <v>34</v>
      </c>
      <c r="C28" s="18">
        <v>13692</v>
      </c>
      <c r="D28" s="18">
        <v>16611</v>
      </c>
      <c r="E28" s="18">
        <v>1962</v>
      </c>
      <c r="F28" s="18">
        <v>4830</v>
      </c>
      <c r="G28" s="18">
        <v>4854</v>
      </c>
      <c r="H28" s="18">
        <v>3203</v>
      </c>
      <c r="I28" s="18">
        <v>1762</v>
      </c>
    </row>
    <row r="29" spans="1:9" ht="12.75">
      <c r="A29" s="18" t="s">
        <v>20</v>
      </c>
      <c r="B29" s="18" t="s">
        <v>15</v>
      </c>
      <c r="C29" s="18">
        <v>5044</v>
      </c>
      <c r="D29" s="18">
        <v>5624</v>
      </c>
      <c r="E29" s="18">
        <v>646</v>
      </c>
      <c r="F29" s="18">
        <v>1598</v>
      </c>
      <c r="G29" s="18">
        <v>1519</v>
      </c>
      <c r="H29" s="18">
        <v>1188</v>
      </c>
      <c r="I29" s="18">
        <v>673</v>
      </c>
    </row>
    <row r="30" spans="1:9" ht="12.75">
      <c r="A30" s="18" t="s">
        <v>82</v>
      </c>
      <c r="B30" s="18" t="s">
        <v>54</v>
      </c>
      <c r="C30" s="18">
        <v>15891</v>
      </c>
      <c r="D30" s="18">
        <v>20133</v>
      </c>
      <c r="E30" s="18">
        <v>2087</v>
      </c>
      <c r="F30" s="18">
        <v>5790</v>
      </c>
      <c r="G30" s="18">
        <v>6196</v>
      </c>
      <c r="H30" s="18">
        <v>3968</v>
      </c>
      <c r="I30" s="18">
        <v>2092</v>
      </c>
    </row>
    <row r="31" spans="1:9" ht="12.75">
      <c r="A31" s="18" t="s">
        <v>32</v>
      </c>
      <c r="B31" s="18" t="s">
        <v>52</v>
      </c>
      <c r="C31" s="18">
        <v>11088</v>
      </c>
      <c r="D31" s="18">
        <v>8925</v>
      </c>
      <c r="E31" s="18">
        <v>1115</v>
      </c>
      <c r="F31" s="18">
        <v>2145</v>
      </c>
      <c r="G31" s="18">
        <v>2481</v>
      </c>
      <c r="H31" s="18">
        <v>1909</v>
      </c>
      <c r="I31" s="18">
        <v>1275</v>
      </c>
    </row>
    <row r="32" spans="1:9" ht="12.75">
      <c r="A32" s="18" t="s">
        <v>0</v>
      </c>
      <c r="B32" s="18" t="s">
        <v>55</v>
      </c>
      <c r="C32" s="18">
        <v>8994</v>
      </c>
      <c r="D32" s="18">
        <v>10907</v>
      </c>
      <c r="E32" s="18">
        <v>1344</v>
      </c>
      <c r="F32" s="18">
        <v>3140</v>
      </c>
      <c r="G32" s="18">
        <v>2986</v>
      </c>
      <c r="H32" s="18">
        <v>2244</v>
      </c>
      <c r="I32" s="18">
        <v>1193</v>
      </c>
    </row>
    <row r="33" spans="1:9" ht="12.75">
      <c r="A33" s="18" t="s">
        <v>72</v>
      </c>
      <c r="B33" s="18" t="s">
        <v>28</v>
      </c>
      <c r="C33" s="18">
        <v>23333</v>
      </c>
      <c r="D33" s="18">
        <v>27752</v>
      </c>
      <c r="E33" s="18">
        <v>3035</v>
      </c>
      <c r="F33" s="18">
        <v>8030</v>
      </c>
      <c r="G33" s="18">
        <v>8400</v>
      </c>
      <c r="H33" s="18">
        <v>5251</v>
      </c>
      <c r="I33" s="18">
        <v>3036</v>
      </c>
    </row>
    <row r="34" spans="1:9" ht="12.75">
      <c r="A34" s="18" t="s">
        <v>49</v>
      </c>
      <c r="B34" s="18" t="s">
        <v>79</v>
      </c>
      <c r="C34" s="18">
        <v>9352</v>
      </c>
      <c r="D34" s="18">
        <v>11243</v>
      </c>
      <c r="E34" s="18">
        <v>1340</v>
      </c>
      <c r="F34" s="18">
        <v>3339</v>
      </c>
      <c r="G34" s="18">
        <v>3313</v>
      </c>
      <c r="H34" s="18">
        <v>2187</v>
      </c>
      <c r="I34" s="18">
        <v>1064</v>
      </c>
    </row>
    <row r="35" spans="1:9" ht="12.75">
      <c r="A35" s="18" t="s">
        <v>76</v>
      </c>
      <c r="B35" s="18" t="s">
        <v>84</v>
      </c>
      <c r="C35" s="18">
        <v>5693</v>
      </c>
      <c r="D35" s="18">
        <v>7153</v>
      </c>
      <c r="E35" s="18">
        <v>922</v>
      </c>
      <c r="F35" s="18">
        <v>2064</v>
      </c>
      <c r="G35" s="18">
        <v>2104</v>
      </c>
      <c r="H35" s="18">
        <v>1355</v>
      </c>
      <c r="I35" s="18">
        <v>708</v>
      </c>
    </row>
    <row r="36" spans="1:9" ht="12.75">
      <c r="A36" s="18" t="s">
        <v>9</v>
      </c>
      <c r="B36" s="18" t="s">
        <v>35</v>
      </c>
      <c r="C36" s="18">
        <v>13223</v>
      </c>
      <c r="D36" s="18">
        <v>16693</v>
      </c>
      <c r="E36" s="18">
        <v>1616</v>
      </c>
      <c r="F36" s="18">
        <v>5233</v>
      </c>
      <c r="G36" s="18">
        <v>4863</v>
      </c>
      <c r="H36" s="18">
        <v>3185</v>
      </c>
      <c r="I36" s="18">
        <v>1796</v>
      </c>
    </row>
    <row r="37" spans="1:9" ht="12.75">
      <c r="A37" s="18" t="s">
        <v>73</v>
      </c>
      <c r="B37" s="18" t="s">
        <v>78</v>
      </c>
      <c r="C37" s="18">
        <v>13413</v>
      </c>
      <c r="D37" s="18">
        <v>16696</v>
      </c>
      <c r="E37" s="18">
        <v>2084</v>
      </c>
      <c r="F37" s="18">
        <v>4780</v>
      </c>
      <c r="G37" s="18">
        <v>5023</v>
      </c>
      <c r="H37" s="18">
        <v>3042</v>
      </c>
      <c r="I37" s="18">
        <v>1767</v>
      </c>
    </row>
    <row r="38" spans="1:9" ht="12.75">
      <c r="A38" s="18" t="s">
        <v>29</v>
      </c>
      <c r="B38" s="18" t="s">
        <v>75</v>
      </c>
      <c r="C38" s="18">
        <v>7994</v>
      </c>
      <c r="D38" s="18">
        <v>8231</v>
      </c>
      <c r="E38" s="18">
        <v>1161</v>
      </c>
      <c r="F38" s="18">
        <v>2270</v>
      </c>
      <c r="G38" s="18">
        <v>2164</v>
      </c>
      <c r="H38" s="18">
        <v>1574</v>
      </c>
      <c r="I38" s="18">
        <v>1062</v>
      </c>
    </row>
    <row r="39" spans="1:9" ht="12.75">
      <c r="A39" s="18" t="s">
        <v>68</v>
      </c>
      <c r="B39" s="18" t="s">
        <v>14</v>
      </c>
      <c r="C39" s="18">
        <v>33943</v>
      </c>
      <c r="D39" s="18">
        <v>41262</v>
      </c>
      <c r="E39" s="18">
        <v>4482</v>
      </c>
      <c r="F39" s="18">
        <v>12503</v>
      </c>
      <c r="G39" s="18">
        <v>11836</v>
      </c>
      <c r="H39" s="18">
        <v>7948</v>
      </c>
      <c r="I39" s="18">
        <v>4493</v>
      </c>
    </row>
    <row r="40" spans="1:9" ht="12.75">
      <c r="A40" s="18" t="s">
        <v>19</v>
      </c>
      <c r="B40" s="18" t="s">
        <v>81</v>
      </c>
      <c r="C40" s="18">
        <v>5996</v>
      </c>
      <c r="D40" s="18">
        <v>7231</v>
      </c>
      <c r="E40" s="18">
        <v>828</v>
      </c>
      <c r="F40" s="18">
        <v>1865</v>
      </c>
      <c r="G40" s="18">
        <v>1913</v>
      </c>
      <c r="H40" s="18">
        <v>1669</v>
      </c>
      <c r="I40" s="18">
        <v>956</v>
      </c>
    </row>
    <row r="41" spans="1:9" ht="12.75">
      <c r="A41" s="18" t="s">
        <v>48</v>
      </c>
      <c r="B41" s="18" t="s">
        <v>17</v>
      </c>
      <c r="C41" s="18">
        <v>5810</v>
      </c>
      <c r="D41" s="18">
        <v>6747</v>
      </c>
      <c r="E41" s="18">
        <v>731</v>
      </c>
      <c r="F41" s="18">
        <v>1710</v>
      </c>
      <c r="G41" s="18">
        <v>1972</v>
      </c>
      <c r="H41" s="18">
        <v>1529</v>
      </c>
      <c r="I41" s="18">
        <v>805</v>
      </c>
    </row>
    <row r="42" spans="1:9" ht="12.75">
      <c r="A42" s="18" t="s">
        <v>59</v>
      </c>
      <c r="B42" s="18" t="s">
        <v>80</v>
      </c>
      <c r="C42" s="18">
        <v>8949</v>
      </c>
      <c r="D42" s="18">
        <v>11054</v>
      </c>
      <c r="E42" s="18">
        <v>1253</v>
      </c>
      <c r="F42" s="18">
        <v>3021</v>
      </c>
      <c r="G42" s="18">
        <v>3081</v>
      </c>
      <c r="H42" s="18">
        <v>2266</v>
      </c>
      <c r="I42" s="18">
        <v>1433</v>
      </c>
    </row>
    <row r="43" spans="1:9" ht="12.75">
      <c r="A43" s="18" t="s">
        <v>63</v>
      </c>
      <c r="B43" s="18" t="s">
        <v>31</v>
      </c>
      <c r="C43" s="18">
        <v>7496</v>
      </c>
      <c r="D43" s="18">
        <v>8711</v>
      </c>
      <c r="E43" s="18">
        <v>896</v>
      </c>
      <c r="F43" s="18">
        <v>2364</v>
      </c>
      <c r="G43" s="18">
        <v>2549</v>
      </c>
      <c r="H43" s="18">
        <v>1843</v>
      </c>
      <c r="I43" s="18">
        <v>1059</v>
      </c>
    </row>
    <row r="44" spans="1:9" ht="12.75">
      <c r="A44" s="18"/>
      <c r="B44" s="18"/>
      <c r="C44" s="18">
        <v>0</v>
      </c>
      <c r="D44" s="18">
        <v>0</v>
      </c>
      <c r="E44" s="18">
        <v>0</v>
      </c>
      <c r="F44" s="18">
        <v>0</v>
      </c>
      <c r="G44" s="18">
        <v>0</v>
      </c>
      <c r="H44" s="18">
        <v>0</v>
      </c>
      <c r="I44" s="18">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2013-12-05T10:02:11Z</cp:lastPrinted>
  <dcterms:created xsi:type="dcterms:W3CDTF">2013-08-22T13:26:02Z</dcterms:created>
  <dcterms:modified xsi:type="dcterms:W3CDTF">2014-04-15T07:14:44Z</dcterms:modified>
  <cp:category/>
  <cp:version/>
  <cp:contentType/>
  <cp:contentStatus/>
</cp:coreProperties>
</file>