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<sst xmlns="http://schemas.openxmlformats.org/spreadsheetml/2006/main" count="201" uniqueCount="108">
  <si>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</si>
  <si>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</si>
  <si>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</si>
  <si>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</si>
  <si>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</si>
  <si>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</si>
  <si>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</si>
  <si>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</si>
  <si>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</si>
  <si>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</si>
  <si>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</si>
  <si>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</si>
  <si>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</si>
  <si>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</si>
  <si>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</si>
  <si>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</si>
  <si>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</si>
  <si>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</si>
  <si>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</si>
  <si>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</si>
  <si>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</si>
  <si>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</si>
  <si>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</si>
  <si>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</si>
  <si>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</si>
  <si>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</si>
  <si>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</si>
  <si>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</si>
  <si>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</si>
  <si>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</si>
  <si>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</si>
  <si>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</si>
  <si>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</si>
  <si>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</si>
  <si>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</si>
  <si>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</si>
  <si>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</si>
  <si>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</si>
  <si>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</si>
  <si>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</si>
  <si>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</si>
  <si>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</si>
  <si>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</si>
  <si>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</si>
  <si>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</si>
  <si>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</si>
  <si>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</si>
  <si>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</si>
  <si>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</si>
  <si>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</si>
  <si>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</si>
  <si>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</si>
  <si>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</si>
  <si>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</si>
  <si>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</si>
  <si>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</si>
  <si>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</si>
  <si>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</si>
  <si>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</si>
  <si>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</si>
  <si>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</si>
  <si>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</si>
  <si>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</si>
  <si>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</si>
  <si>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</si>
  <si>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</si>
  <si>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</si>
  <si>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</si>
  <si>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</si>
  <si>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</si>
  <si>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</si>
  <si>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</si>
  <si>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</si>
  <si>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</si>
  <si>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</si>
  <si>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</si>
  <si>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</si>
  <si>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</si>
  <si>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</si>
  <si>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</si>
  <si>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</si>
  <si>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</si>
  <si>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</si>
  <si>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</si>
  <si>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</si>
  <si>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</si>
  <si>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</si>
  <si>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</si>
  <si>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</si>
  <si>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</si>
  <si>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</si>
  <si>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</si>
  <si>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</si>
  <si>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</si>
  <si>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</si>
  <si>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</si>
  <si>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</si>
  <si>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</si>
  <si>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</si>
  <si>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</si>
  <si>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</si>
  <si>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</si>
  <si>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</si>
  <si>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</si>
  <si>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</si>
  <si>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</si>
  <si>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</si>
  <si>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30.04.2014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</si>
</sst>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2" t="s">
        <v>97</v>
      </c>
      <c r="B1" s="22"/>
      <c r="C1" s="22"/>
      <c r="D1" s="22"/>
      <c r="E1" s="22"/>
      <c r="F1" s="22"/>
      <c r="G1" s="22"/>
      <c r="H1" s="22"/>
      <c r="I1" s="22"/>
      <c r="J1" s="22"/>
      <c r="K1" s="22"/>
      <c r="L1" s="22"/>
      <c r="M1" s="22"/>
      <c r="N1" s="22"/>
    </row>
    <row r="2" spans="1:14" ht="12.75">
      <c r="A2" s="14"/>
      <c r="B2" s="22" t="s">
        <v>107</v>
      </c>
      <c r="C2" s="22"/>
      <c r="D2" s="22"/>
      <c r="E2" s="22"/>
      <c r="F2" s="22"/>
      <c r="G2" s="22"/>
      <c r="H2" s="22"/>
      <c r="I2" s="22"/>
      <c r="J2" s="22"/>
      <c r="K2" s="22"/>
      <c r="L2" s="22"/>
      <c r="M2" s="22"/>
      <c r="N2" s="22"/>
    </row>
    <row r="3" ht="12.75">
      <c r="B3" s="2"/>
    </row>
    <row r="4" spans="2:14" ht="21.75" customHeight="1">
      <c r="B4" s="15" t="s">
        <v>85</v>
      </c>
      <c r="C4" s="15" t="s">
        <v>90</v>
      </c>
      <c r="D4" s="18" t="s">
        <v>106</v>
      </c>
      <c r="E4" s="21" t="s">
        <v>92</v>
      </c>
      <c r="F4" s="21"/>
      <c r="G4" s="21"/>
      <c r="H4" s="21"/>
      <c r="I4" s="21"/>
      <c r="J4" s="21"/>
      <c r="K4" s="21"/>
      <c r="L4" s="21"/>
      <c r="M4" s="21"/>
      <c r="N4" s="21"/>
    </row>
    <row r="5" spans="1:14" s="8" customFormat="1" ht="21.75" customHeight="1">
      <c r="A5" s="6" t="s">
        <v>39</v>
      </c>
      <c r="B5" s="16"/>
      <c r="C5" s="16"/>
      <c r="D5" s="19"/>
      <c r="E5" s="21" t="s">
        <v>95</v>
      </c>
      <c r="F5" s="21"/>
      <c r="G5" s="21" t="s">
        <v>86</v>
      </c>
      <c r="H5" s="21"/>
      <c r="I5" s="21" t="s">
        <v>87</v>
      </c>
      <c r="J5" s="21"/>
      <c r="K5" s="21" t="s">
        <v>88</v>
      </c>
      <c r="L5" s="21"/>
      <c r="M5" s="21" t="s">
        <v>89</v>
      </c>
      <c r="N5" s="21"/>
    </row>
    <row r="6" spans="1:14" s="8" customFormat="1" ht="21.75" customHeight="1">
      <c r="A6" s="6"/>
      <c r="B6" s="17"/>
      <c r="C6" s="17"/>
      <c r="D6" s="20"/>
      <c r="E6" s="7" t="s">
        <v>93</v>
      </c>
      <c r="F6" s="7" t="s">
        <v>94</v>
      </c>
      <c r="G6" s="7" t="s">
        <v>93</v>
      </c>
      <c r="H6" s="7" t="s">
        <v>94</v>
      </c>
      <c r="I6" s="7" t="s">
        <v>93</v>
      </c>
      <c r="J6" s="7" t="s">
        <v>94</v>
      </c>
      <c r="K6" s="7" t="s">
        <v>93</v>
      </c>
      <c r="L6" s="7" t="s">
        <v>94</v>
      </c>
      <c r="M6" s="7" t="s">
        <v>93</v>
      </c>
      <c r="N6" s="7" t="s">
        <v>94</v>
      </c>
    </row>
    <row r="7" spans="1:14" ht="12.75">
      <c r="A7" s="1" t="s">
        <v>66</v>
      </c>
      <c r="B7" s="3" t="s">
        <v>7</v>
      </c>
      <c r="C7" s="9">
        <v>11507</v>
      </c>
      <c r="D7" s="9">
        <f>E7+G7+I7+K7+M7</f>
        <v>12383</v>
      </c>
      <c r="E7" s="9">
        <f>man!E2</f>
        <v>2611</v>
      </c>
      <c r="F7" s="10">
        <f>E7/D7*100</f>
        <v>21.08535895986433</v>
      </c>
      <c r="G7" s="9">
        <f>man!F2</f>
        <v>3481</v>
      </c>
      <c r="H7" s="10">
        <f>G7/D7*100</f>
        <v>28.11112008398611</v>
      </c>
      <c r="I7" s="9">
        <f>man!G2</f>
        <v>3190</v>
      </c>
      <c r="J7" s="10">
        <f>I7/D7*100</f>
        <v>25.76112412177986</v>
      </c>
      <c r="K7" s="9">
        <f>man!H2</f>
        <v>2041</v>
      </c>
      <c r="L7" s="10">
        <f>K7/D7*100</f>
        <v>16.482274085439716</v>
      </c>
      <c r="M7" s="9">
        <f>man!I2</f>
        <v>1060</v>
      </c>
      <c r="N7" s="10">
        <f>M7/D7*100</f>
        <v>8.560122748929984</v>
      </c>
    </row>
    <row r="8" spans="1:14" ht="12.75">
      <c r="A8" s="1" t="s">
        <v>47</v>
      </c>
      <c r="B8" s="3" t="s">
        <v>11</v>
      </c>
      <c r="C8" s="9">
        <v>9397</v>
      </c>
      <c r="D8" s="9">
        <f aca="true" t="shared" si="0" ref="D8:D48">E8+G8+I8+K8+M8</f>
        <v>11303</v>
      </c>
      <c r="E8" s="9">
        <f>man!E3</f>
        <v>1793</v>
      </c>
      <c r="F8" s="10">
        <f aca="true" t="shared" si="1" ref="F8:F48">E8/D8*100</f>
        <v>15.863045209236487</v>
      </c>
      <c r="G8" s="9">
        <f>man!F3</f>
        <v>2935</v>
      </c>
      <c r="H8" s="10">
        <f aca="true" t="shared" si="2" ref="H8:H48">G8/D8*100</f>
        <v>25.966557551092627</v>
      </c>
      <c r="I8" s="9">
        <f>man!G3</f>
        <v>3165</v>
      </c>
      <c r="J8" s="10">
        <f aca="true" t="shared" si="3" ref="J8:J48">I8/D8*100</f>
        <v>28.001415553392906</v>
      </c>
      <c r="K8" s="9">
        <f>man!H3</f>
        <v>2142</v>
      </c>
      <c r="L8" s="10">
        <f aca="true" t="shared" si="4" ref="L8:L48">K8/D8*100</f>
        <v>18.95072104750951</v>
      </c>
      <c r="M8" s="9">
        <f>man!I3</f>
        <v>1268</v>
      </c>
      <c r="N8" s="10">
        <f aca="true" t="shared" si="5" ref="N8:N48">M8/D8*100</f>
        <v>11.218260638768468</v>
      </c>
    </row>
    <row r="9" spans="1:14" ht="12.75">
      <c r="A9" s="1" t="s">
        <v>58</v>
      </c>
      <c r="B9" s="3" t="s">
        <v>13</v>
      </c>
      <c r="C9" s="9">
        <v>10099</v>
      </c>
      <c r="D9" s="9">
        <f t="shared" si="0"/>
        <v>11521</v>
      </c>
      <c r="E9" s="9">
        <f>man!E4</f>
        <v>1806</v>
      </c>
      <c r="F9" s="10">
        <f t="shared" si="1"/>
        <v>15.675722593524869</v>
      </c>
      <c r="G9" s="9">
        <f>man!F4</f>
        <v>3269</v>
      </c>
      <c r="H9" s="10">
        <f t="shared" si="2"/>
        <v>28.37427306657408</v>
      </c>
      <c r="I9" s="9">
        <f>man!G4</f>
        <v>3220</v>
      </c>
      <c r="J9" s="10">
        <f t="shared" si="3"/>
        <v>27.94896276364899</v>
      </c>
      <c r="K9" s="9">
        <f>man!H4</f>
        <v>1944</v>
      </c>
      <c r="L9" s="10">
        <f t="shared" si="4"/>
        <v>16.873535283395537</v>
      </c>
      <c r="M9" s="9">
        <f>man!I4</f>
        <v>1282</v>
      </c>
      <c r="N9" s="10">
        <f t="shared" si="5"/>
        <v>11.127506292856523</v>
      </c>
    </row>
    <row r="10" spans="1:14" ht="12.75">
      <c r="A10" s="1" t="s">
        <v>2</v>
      </c>
      <c r="B10" s="3" t="s">
        <v>62</v>
      </c>
      <c r="C10" s="9">
        <v>9179</v>
      </c>
      <c r="D10" s="9">
        <f t="shared" si="0"/>
        <v>11733</v>
      </c>
      <c r="E10" s="9">
        <f>man!E5</f>
        <v>1852</v>
      </c>
      <c r="F10" s="10">
        <f t="shared" si="1"/>
        <v>15.784539333503792</v>
      </c>
      <c r="G10" s="9">
        <f>man!F5</f>
        <v>3118</v>
      </c>
      <c r="H10" s="10">
        <f t="shared" si="2"/>
        <v>26.574618597119237</v>
      </c>
      <c r="I10" s="9">
        <f>man!G5</f>
        <v>3120</v>
      </c>
      <c r="J10" s="10">
        <f t="shared" si="3"/>
        <v>26.591664535924313</v>
      </c>
      <c r="K10" s="9">
        <f>man!H5</f>
        <v>2183</v>
      </c>
      <c r="L10" s="10">
        <f t="shared" si="4"/>
        <v>18.605642205744484</v>
      </c>
      <c r="M10" s="9">
        <f>man!I5</f>
        <v>1460</v>
      </c>
      <c r="N10" s="10">
        <f t="shared" si="5"/>
        <v>12.443535327708172</v>
      </c>
    </row>
    <row r="11" spans="1:14" ht="12.75">
      <c r="A11" s="1" t="s">
        <v>1</v>
      </c>
      <c r="B11" s="3" t="s">
        <v>60</v>
      </c>
      <c r="C11" s="9">
        <v>13864</v>
      </c>
      <c r="D11" s="9">
        <f t="shared" si="0"/>
        <v>14870</v>
      </c>
      <c r="E11" s="9">
        <f>man!E6</f>
        <v>3151</v>
      </c>
      <c r="F11" s="10">
        <f t="shared" si="1"/>
        <v>21.190316072629457</v>
      </c>
      <c r="G11" s="9">
        <f>man!F6</f>
        <v>4609</v>
      </c>
      <c r="H11" s="10">
        <f t="shared" si="2"/>
        <v>30.995292535305985</v>
      </c>
      <c r="I11" s="9">
        <f>man!G6</f>
        <v>3832</v>
      </c>
      <c r="J11" s="10">
        <f t="shared" si="3"/>
        <v>25.770006724949564</v>
      </c>
      <c r="K11" s="9">
        <f>man!H6</f>
        <v>2201</v>
      </c>
      <c r="L11" s="10">
        <f t="shared" si="4"/>
        <v>14.80161398789509</v>
      </c>
      <c r="M11" s="9">
        <f>man!I6</f>
        <v>1077</v>
      </c>
      <c r="N11" s="10">
        <f t="shared" si="5"/>
        <v>7.242770679219906</v>
      </c>
    </row>
    <row r="12" spans="1:14" ht="12.75">
      <c r="A12" s="1" t="s">
        <v>21</v>
      </c>
      <c r="B12" s="3" t="s">
        <v>70</v>
      </c>
      <c r="C12" s="9">
        <v>8394</v>
      </c>
      <c r="D12" s="9">
        <f t="shared" si="0"/>
        <v>10284</v>
      </c>
      <c r="E12" s="9">
        <f>man!E7</f>
        <v>1789</v>
      </c>
      <c r="F12" s="10">
        <f t="shared" si="1"/>
        <v>17.395954881369118</v>
      </c>
      <c r="G12" s="9">
        <f>man!F7</f>
        <v>2660</v>
      </c>
      <c r="H12" s="10">
        <f t="shared" si="2"/>
        <v>25.865422014780243</v>
      </c>
      <c r="I12" s="9">
        <f>man!G7</f>
        <v>2645</v>
      </c>
      <c r="J12" s="10">
        <f t="shared" si="3"/>
        <v>25.719564371839752</v>
      </c>
      <c r="K12" s="9">
        <f>man!H7</f>
        <v>1947</v>
      </c>
      <c r="L12" s="10">
        <f t="shared" si="4"/>
        <v>18.932322053675612</v>
      </c>
      <c r="M12" s="9">
        <f>man!I7</f>
        <v>1243</v>
      </c>
      <c r="N12" s="10">
        <f t="shared" si="5"/>
        <v>12.086736678335278</v>
      </c>
    </row>
    <row r="13" spans="1:14" ht="12.75">
      <c r="A13" s="1" t="s">
        <v>18</v>
      </c>
      <c r="B13" s="3" t="s">
        <v>37</v>
      </c>
      <c r="C13" s="9">
        <v>6965</v>
      </c>
      <c r="D13" s="9">
        <f t="shared" si="0"/>
        <v>8054</v>
      </c>
      <c r="E13" s="9">
        <f>man!E8</f>
        <v>1260</v>
      </c>
      <c r="F13" s="10">
        <f t="shared" si="1"/>
        <v>15.644400297988579</v>
      </c>
      <c r="G13" s="9">
        <f>man!F8</f>
        <v>2273</v>
      </c>
      <c r="H13" s="10">
        <f t="shared" si="2"/>
        <v>28.222001489942883</v>
      </c>
      <c r="I13" s="9">
        <f>man!G8</f>
        <v>2334</v>
      </c>
      <c r="J13" s="10">
        <f t="shared" si="3"/>
        <v>28.979389123416937</v>
      </c>
      <c r="K13" s="9">
        <f>man!H8</f>
        <v>1412</v>
      </c>
      <c r="L13" s="10">
        <f t="shared" si="4"/>
        <v>17.53166128631736</v>
      </c>
      <c r="M13" s="9">
        <f>man!I8</f>
        <v>775</v>
      </c>
      <c r="N13" s="10">
        <f t="shared" si="5"/>
        <v>9.622547802334244</v>
      </c>
    </row>
    <row r="14" spans="1:14" ht="12.75">
      <c r="A14" s="1" t="s">
        <v>22</v>
      </c>
      <c r="B14" s="3" t="s">
        <v>74</v>
      </c>
      <c r="C14" s="9">
        <v>9196</v>
      </c>
      <c r="D14" s="9">
        <f t="shared" si="0"/>
        <v>9784</v>
      </c>
      <c r="E14" s="9">
        <f>man!E9</f>
        <v>1524</v>
      </c>
      <c r="F14" s="10">
        <f t="shared" si="1"/>
        <v>15.576451349141454</v>
      </c>
      <c r="G14" s="9">
        <f>man!F9</f>
        <v>2981</v>
      </c>
      <c r="H14" s="10">
        <f t="shared" si="2"/>
        <v>30.46811120196239</v>
      </c>
      <c r="I14" s="9">
        <f>man!G9</f>
        <v>2398</v>
      </c>
      <c r="J14" s="10">
        <f t="shared" si="3"/>
        <v>24.509403107113656</v>
      </c>
      <c r="K14" s="9">
        <f>man!H9</f>
        <v>1766</v>
      </c>
      <c r="L14" s="10">
        <f t="shared" si="4"/>
        <v>18.04987735077678</v>
      </c>
      <c r="M14" s="9">
        <f>man!I9</f>
        <v>1115</v>
      </c>
      <c r="N14" s="10">
        <f t="shared" si="5"/>
        <v>11.396156991005723</v>
      </c>
    </row>
    <row r="15" spans="1:14" ht="12.75">
      <c r="A15" s="1" t="s">
        <v>24</v>
      </c>
      <c r="B15" s="3" t="s">
        <v>71</v>
      </c>
      <c r="C15" s="9">
        <v>5242</v>
      </c>
      <c r="D15" s="9">
        <f t="shared" si="0"/>
        <v>6038</v>
      </c>
      <c r="E15" s="9">
        <f>man!E10</f>
        <v>803</v>
      </c>
      <c r="F15" s="10">
        <f t="shared" si="1"/>
        <v>13.299105664127195</v>
      </c>
      <c r="G15" s="9">
        <f>man!F10</f>
        <v>1629</v>
      </c>
      <c r="H15" s="10">
        <f t="shared" si="2"/>
        <v>26.979132162967872</v>
      </c>
      <c r="I15" s="9">
        <f>man!G10</f>
        <v>1678</v>
      </c>
      <c r="J15" s="10">
        <f t="shared" si="3"/>
        <v>27.790659158661807</v>
      </c>
      <c r="K15" s="9">
        <f>man!H10</f>
        <v>1172</v>
      </c>
      <c r="L15" s="10">
        <f t="shared" si="4"/>
        <v>19.41040079496522</v>
      </c>
      <c r="M15" s="9">
        <f>man!I10</f>
        <v>756</v>
      </c>
      <c r="N15" s="10">
        <f t="shared" si="5"/>
        <v>12.520702219277908</v>
      </c>
    </row>
    <row r="16" spans="1:14" ht="12.75">
      <c r="A16" s="1" t="s">
        <v>30</v>
      </c>
      <c r="B16" s="3" t="s">
        <v>45</v>
      </c>
      <c r="C16" s="9">
        <v>28837</v>
      </c>
      <c r="D16" s="9">
        <f t="shared" si="0"/>
        <v>31038</v>
      </c>
      <c r="E16" s="9">
        <f>man!E11</f>
        <v>4597</v>
      </c>
      <c r="F16" s="10">
        <f t="shared" si="1"/>
        <v>14.810876989496746</v>
      </c>
      <c r="G16" s="9">
        <f>man!F11</f>
        <v>10274</v>
      </c>
      <c r="H16" s="10">
        <f t="shared" si="2"/>
        <v>33.101359623687095</v>
      </c>
      <c r="I16" s="9">
        <f>man!G11</f>
        <v>7462</v>
      </c>
      <c r="J16" s="10">
        <f t="shared" si="3"/>
        <v>24.04149751917005</v>
      </c>
      <c r="K16" s="9">
        <f>man!H11</f>
        <v>5137</v>
      </c>
      <c r="L16" s="10">
        <f t="shared" si="4"/>
        <v>16.550679811843548</v>
      </c>
      <c r="M16" s="9">
        <f>man!I11</f>
        <v>3568</v>
      </c>
      <c r="N16" s="10">
        <f t="shared" si="5"/>
        <v>11.495586055802566</v>
      </c>
    </row>
    <row r="17" spans="1:14" ht="12.75">
      <c r="A17" s="1" t="s">
        <v>77</v>
      </c>
      <c r="B17" s="3" t="s">
        <v>16</v>
      </c>
      <c r="C17" s="9">
        <v>6164</v>
      </c>
      <c r="D17" s="9">
        <f t="shared" si="0"/>
        <v>6878</v>
      </c>
      <c r="E17" s="9">
        <f>man!E12</f>
        <v>1043</v>
      </c>
      <c r="F17" s="10">
        <f t="shared" si="1"/>
        <v>15.164291945332945</v>
      </c>
      <c r="G17" s="9">
        <f>man!F12</f>
        <v>1784</v>
      </c>
      <c r="H17" s="10">
        <f t="shared" si="2"/>
        <v>25.937772608316372</v>
      </c>
      <c r="I17" s="9">
        <f>man!G12</f>
        <v>1896</v>
      </c>
      <c r="J17" s="10">
        <f t="shared" si="3"/>
        <v>27.56615295143937</v>
      </c>
      <c r="K17" s="9">
        <f>man!H12</f>
        <v>1360</v>
      </c>
      <c r="L17" s="10">
        <f t="shared" si="4"/>
        <v>19.773189880779295</v>
      </c>
      <c r="M17" s="9">
        <f>man!I12</f>
        <v>795</v>
      </c>
      <c r="N17" s="10">
        <f t="shared" si="5"/>
        <v>11.558592614132015</v>
      </c>
    </row>
    <row r="18" spans="1:14" ht="12.75">
      <c r="A18" s="1" t="s">
        <v>64</v>
      </c>
      <c r="B18" s="3" t="s">
        <v>12</v>
      </c>
      <c r="C18" s="9">
        <v>4925</v>
      </c>
      <c r="D18" s="9">
        <f t="shared" si="0"/>
        <v>5675</v>
      </c>
      <c r="E18" s="9">
        <f>man!E13</f>
        <v>945</v>
      </c>
      <c r="F18" s="10">
        <f t="shared" si="1"/>
        <v>16.651982378854626</v>
      </c>
      <c r="G18" s="9">
        <f>man!F13</f>
        <v>1542</v>
      </c>
      <c r="H18" s="10">
        <f t="shared" si="2"/>
        <v>27.17180616740088</v>
      </c>
      <c r="I18" s="9">
        <f>man!G13</f>
        <v>1464</v>
      </c>
      <c r="J18" s="10">
        <f t="shared" si="3"/>
        <v>25.797356828193834</v>
      </c>
      <c r="K18" s="9">
        <f>man!H13</f>
        <v>1010</v>
      </c>
      <c r="L18" s="10">
        <f t="shared" si="4"/>
        <v>17.797356828193834</v>
      </c>
      <c r="M18" s="9">
        <f>man!I13</f>
        <v>714</v>
      </c>
      <c r="N18" s="10">
        <f t="shared" si="5"/>
        <v>12.581497797356828</v>
      </c>
    </row>
    <row r="19" spans="1:14" ht="12.75">
      <c r="A19" s="1" t="s">
        <v>38</v>
      </c>
      <c r="B19" s="3" t="s">
        <v>3</v>
      </c>
      <c r="C19" s="9">
        <v>3852</v>
      </c>
      <c r="D19" s="9">
        <f t="shared" si="0"/>
        <v>4512</v>
      </c>
      <c r="E19" s="9">
        <f>man!E14</f>
        <v>772</v>
      </c>
      <c r="F19" s="10">
        <f t="shared" si="1"/>
        <v>17.109929078014186</v>
      </c>
      <c r="G19" s="9">
        <f>man!F14</f>
        <v>1159</v>
      </c>
      <c r="H19" s="10">
        <f t="shared" si="2"/>
        <v>25.687056737588655</v>
      </c>
      <c r="I19" s="9">
        <f>man!G14</f>
        <v>1250</v>
      </c>
      <c r="J19" s="10">
        <f t="shared" si="3"/>
        <v>27.70390070921986</v>
      </c>
      <c r="K19" s="9">
        <f>man!H14</f>
        <v>810</v>
      </c>
      <c r="L19" s="10">
        <f t="shared" si="4"/>
        <v>17.95212765957447</v>
      </c>
      <c r="M19" s="9">
        <f>man!I14</f>
        <v>521</v>
      </c>
      <c r="N19" s="10">
        <f t="shared" si="5"/>
        <v>11.546985815602836</v>
      </c>
    </row>
    <row r="20" spans="1:14" ht="12.75">
      <c r="A20" s="1" t="s">
        <v>51</v>
      </c>
      <c r="B20" s="3" t="s">
        <v>43</v>
      </c>
      <c r="C20" s="9">
        <v>16697</v>
      </c>
      <c r="D20" s="9">
        <f t="shared" si="0"/>
        <v>17647</v>
      </c>
      <c r="E20" s="9">
        <f>man!E15</f>
        <v>3102</v>
      </c>
      <c r="F20" s="10">
        <f t="shared" si="1"/>
        <v>17.578058593528645</v>
      </c>
      <c r="G20" s="9">
        <f>man!F15</f>
        <v>5348</v>
      </c>
      <c r="H20" s="10">
        <f t="shared" si="2"/>
        <v>30.30543435144784</v>
      </c>
      <c r="I20" s="9">
        <f>man!G15</f>
        <v>4289</v>
      </c>
      <c r="J20" s="10">
        <f t="shared" si="3"/>
        <v>24.304414348047825</v>
      </c>
      <c r="K20" s="9">
        <f>man!H15</f>
        <v>3122</v>
      </c>
      <c r="L20" s="10">
        <f t="shared" si="4"/>
        <v>17.691392304641017</v>
      </c>
      <c r="M20" s="9">
        <f>man!I15</f>
        <v>1786</v>
      </c>
      <c r="N20" s="10">
        <f t="shared" si="5"/>
        <v>10.120700402334675</v>
      </c>
    </row>
    <row r="21" spans="1:14" ht="12.75">
      <c r="A21" s="1" t="s">
        <v>23</v>
      </c>
      <c r="B21" s="3" t="s">
        <v>40</v>
      </c>
      <c r="C21" s="9">
        <v>10233</v>
      </c>
      <c r="D21" s="9">
        <f t="shared" si="0"/>
        <v>11735</v>
      </c>
      <c r="E21" s="9">
        <f>man!E16</f>
        <v>1792</v>
      </c>
      <c r="F21" s="10">
        <f t="shared" si="1"/>
        <v>15.270558159352365</v>
      </c>
      <c r="G21" s="9">
        <f>man!F16</f>
        <v>3052</v>
      </c>
      <c r="H21" s="10">
        <f t="shared" si="2"/>
        <v>26.007669365146995</v>
      </c>
      <c r="I21" s="9">
        <f>man!G16</f>
        <v>2894</v>
      </c>
      <c r="J21" s="10">
        <f t="shared" si="3"/>
        <v>24.66126970600767</v>
      </c>
      <c r="K21" s="9">
        <f>man!H16</f>
        <v>2332</v>
      </c>
      <c r="L21" s="10">
        <f t="shared" si="4"/>
        <v>19.872177247550063</v>
      </c>
      <c r="M21" s="9">
        <f>man!I16</f>
        <v>1665</v>
      </c>
      <c r="N21" s="10">
        <f t="shared" si="5"/>
        <v>14.188325521942907</v>
      </c>
    </row>
    <row r="22" spans="1:14" ht="12.75">
      <c r="A22" s="1" t="s">
        <v>53</v>
      </c>
      <c r="B22" s="3" t="s">
        <v>4</v>
      </c>
      <c r="C22" s="9">
        <v>3996</v>
      </c>
      <c r="D22" s="9">
        <f t="shared" si="0"/>
        <v>4677</v>
      </c>
      <c r="E22" s="9">
        <f>man!E17</f>
        <v>719</v>
      </c>
      <c r="F22" s="10">
        <f t="shared" si="1"/>
        <v>15.373102416078682</v>
      </c>
      <c r="G22" s="9">
        <f>man!F17</f>
        <v>1415</v>
      </c>
      <c r="H22" s="10">
        <f t="shared" si="2"/>
        <v>30.254436604661105</v>
      </c>
      <c r="I22" s="9">
        <f>man!G17</f>
        <v>1248</v>
      </c>
      <c r="J22" s="10">
        <f t="shared" si="3"/>
        <v>26.68377164849262</v>
      </c>
      <c r="K22" s="9">
        <f>man!H17</f>
        <v>841</v>
      </c>
      <c r="L22" s="10">
        <f t="shared" si="4"/>
        <v>17.981612144537095</v>
      </c>
      <c r="M22" s="9">
        <f>man!I17</f>
        <v>454</v>
      </c>
      <c r="N22" s="10">
        <f t="shared" si="5"/>
        <v>9.707077186230489</v>
      </c>
    </row>
    <row r="23" spans="1:14" ht="12.75">
      <c r="A23" s="1" t="s">
        <v>8</v>
      </c>
      <c r="B23" s="3" t="s">
        <v>36</v>
      </c>
      <c r="C23" s="9">
        <v>8764</v>
      </c>
      <c r="D23" s="9">
        <f t="shared" si="0"/>
        <v>11529</v>
      </c>
      <c r="E23" s="9">
        <f>man!E18</f>
        <v>2044</v>
      </c>
      <c r="F23" s="10">
        <f t="shared" si="1"/>
        <v>17.729204614450516</v>
      </c>
      <c r="G23" s="9">
        <f>man!F18</f>
        <v>3178</v>
      </c>
      <c r="H23" s="10">
        <f t="shared" si="2"/>
        <v>27.565270188221007</v>
      </c>
      <c r="I23" s="9">
        <f>man!G18</f>
        <v>2960</v>
      </c>
      <c r="J23" s="10">
        <f t="shared" si="3"/>
        <v>25.674386330124033</v>
      </c>
      <c r="K23" s="9">
        <f>man!H18</f>
        <v>1977</v>
      </c>
      <c r="L23" s="10">
        <f t="shared" si="4"/>
        <v>17.14806141035649</v>
      </c>
      <c r="M23" s="9">
        <f>man!I18</f>
        <v>1370</v>
      </c>
      <c r="N23" s="10">
        <f t="shared" si="5"/>
        <v>11.883077456847948</v>
      </c>
    </row>
    <row r="24" spans="1:14" ht="12.75">
      <c r="A24" s="1" t="s">
        <v>69</v>
      </c>
      <c r="B24" s="3" t="s">
        <v>42</v>
      </c>
      <c r="C24" s="9">
        <v>10388</v>
      </c>
      <c r="D24" s="9">
        <f t="shared" si="0"/>
        <v>12431</v>
      </c>
      <c r="E24" s="9">
        <f>man!E19</f>
        <v>2302</v>
      </c>
      <c r="F24" s="10">
        <f t="shared" si="1"/>
        <v>18.518220577588288</v>
      </c>
      <c r="G24" s="9">
        <f>man!F19</f>
        <v>3611</v>
      </c>
      <c r="H24" s="10">
        <f t="shared" si="2"/>
        <v>29.048346874748614</v>
      </c>
      <c r="I24" s="9">
        <f>man!G19</f>
        <v>3193</v>
      </c>
      <c r="J24" s="10">
        <f t="shared" si="3"/>
        <v>25.6857855361596</v>
      </c>
      <c r="K24" s="9">
        <f>man!H19</f>
        <v>2023</v>
      </c>
      <c r="L24" s="10">
        <f t="shared" si="4"/>
        <v>16.273831550156867</v>
      </c>
      <c r="M24" s="9">
        <f>man!I19</f>
        <v>1302</v>
      </c>
      <c r="N24" s="10">
        <f t="shared" si="5"/>
        <v>10.473815461346634</v>
      </c>
    </row>
    <row r="25" spans="1:14" ht="12.75">
      <c r="A25" s="1" t="s">
        <v>6</v>
      </c>
      <c r="B25" s="3" t="s">
        <v>57</v>
      </c>
      <c r="C25" s="9">
        <v>6706</v>
      </c>
      <c r="D25" s="9">
        <f t="shared" si="0"/>
        <v>8952</v>
      </c>
      <c r="E25" s="9">
        <f>man!E20</f>
        <v>1394</v>
      </c>
      <c r="F25" s="10">
        <f t="shared" si="1"/>
        <v>15.571939231456659</v>
      </c>
      <c r="G25" s="9">
        <f>man!F20</f>
        <v>2389</v>
      </c>
      <c r="H25" s="10">
        <f t="shared" si="2"/>
        <v>26.686773905272567</v>
      </c>
      <c r="I25" s="9">
        <f>man!G20</f>
        <v>2499</v>
      </c>
      <c r="J25" s="10">
        <f t="shared" si="3"/>
        <v>27.915549597855225</v>
      </c>
      <c r="K25" s="9">
        <f>man!H20</f>
        <v>1703</v>
      </c>
      <c r="L25" s="10">
        <f t="shared" si="4"/>
        <v>19.0236818588025</v>
      </c>
      <c r="M25" s="9">
        <f>man!I20</f>
        <v>967</v>
      </c>
      <c r="N25" s="10">
        <f t="shared" si="5"/>
        <v>10.802055406613047</v>
      </c>
    </row>
    <row r="26" spans="1:14" ht="12.75">
      <c r="A26" s="1" t="s">
        <v>10</v>
      </c>
      <c r="B26" s="3" t="s">
        <v>65</v>
      </c>
      <c r="C26" s="9">
        <v>2710</v>
      </c>
      <c r="D26" s="9">
        <f t="shared" si="0"/>
        <v>3045</v>
      </c>
      <c r="E26" s="9">
        <f>man!E21</f>
        <v>553</v>
      </c>
      <c r="F26" s="10">
        <f t="shared" si="1"/>
        <v>18.160919540229887</v>
      </c>
      <c r="G26" s="9">
        <f>man!F21</f>
        <v>769</v>
      </c>
      <c r="H26" s="10">
        <f t="shared" si="2"/>
        <v>25.254515599343186</v>
      </c>
      <c r="I26" s="9">
        <f>man!G21</f>
        <v>803</v>
      </c>
      <c r="J26" s="10">
        <f t="shared" si="3"/>
        <v>26.371100164203614</v>
      </c>
      <c r="K26" s="9">
        <f>man!H21</f>
        <v>500</v>
      </c>
      <c r="L26" s="10">
        <f t="shared" si="4"/>
        <v>16.420361247947454</v>
      </c>
      <c r="M26" s="9">
        <f>man!I21</f>
        <v>420</v>
      </c>
      <c r="N26" s="10">
        <f t="shared" si="5"/>
        <v>13.793103448275861</v>
      </c>
    </row>
    <row r="27" spans="1:14" ht="12.75">
      <c r="A27" s="1" t="s">
        <v>61</v>
      </c>
      <c r="B27" s="3" t="s">
        <v>25</v>
      </c>
      <c r="C27" s="9">
        <v>6515</v>
      </c>
      <c r="D27" s="9">
        <f t="shared" si="0"/>
        <v>6971</v>
      </c>
      <c r="E27" s="9">
        <f>man!E22</f>
        <v>1590</v>
      </c>
      <c r="F27" s="10">
        <f t="shared" si="1"/>
        <v>22.808779228231245</v>
      </c>
      <c r="G27" s="9">
        <f>man!F22</f>
        <v>2223</v>
      </c>
      <c r="H27" s="10">
        <f t="shared" si="2"/>
        <v>31.889255487017643</v>
      </c>
      <c r="I27" s="9">
        <f>man!G22</f>
        <v>1657</v>
      </c>
      <c r="J27" s="10">
        <f t="shared" si="3"/>
        <v>23.76990388753407</v>
      </c>
      <c r="K27" s="9">
        <f>man!H22</f>
        <v>982</v>
      </c>
      <c r="L27" s="10">
        <f t="shared" si="4"/>
        <v>14.086931573662314</v>
      </c>
      <c r="M27" s="9">
        <f>man!I22</f>
        <v>519</v>
      </c>
      <c r="N27" s="10">
        <f t="shared" si="5"/>
        <v>7.445129823554726</v>
      </c>
    </row>
    <row r="28" spans="1:14" ht="12.75">
      <c r="A28" s="1" t="s">
        <v>27</v>
      </c>
      <c r="B28" s="3" t="s">
        <v>41</v>
      </c>
      <c r="C28" s="9">
        <v>8011</v>
      </c>
      <c r="D28" s="9">
        <f t="shared" si="0"/>
        <v>10905</v>
      </c>
      <c r="E28" s="9">
        <f>man!E23</f>
        <v>1565</v>
      </c>
      <c r="F28" s="10">
        <f t="shared" si="1"/>
        <v>14.351215038972947</v>
      </c>
      <c r="G28" s="9">
        <f>man!F23</f>
        <v>3343</v>
      </c>
      <c r="H28" s="10">
        <f t="shared" si="2"/>
        <v>30.65566254011921</v>
      </c>
      <c r="I28" s="9">
        <f>man!G23</f>
        <v>2972</v>
      </c>
      <c r="J28" s="10">
        <f t="shared" si="3"/>
        <v>27.253553415864285</v>
      </c>
      <c r="K28" s="9">
        <f>man!H23</f>
        <v>1901</v>
      </c>
      <c r="L28" s="10">
        <f t="shared" si="4"/>
        <v>17.43237047226043</v>
      </c>
      <c r="M28" s="9">
        <f>man!I23</f>
        <v>1124</v>
      </c>
      <c r="N28" s="10">
        <f t="shared" si="5"/>
        <v>10.307198532783127</v>
      </c>
    </row>
    <row r="29" spans="1:14" ht="12.75">
      <c r="A29" s="1" t="s">
        <v>46</v>
      </c>
      <c r="B29" s="3" t="s">
        <v>56</v>
      </c>
      <c r="C29" s="9">
        <v>7911</v>
      </c>
      <c r="D29" s="9">
        <f t="shared" si="0"/>
        <v>8925</v>
      </c>
      <c r="E29" s="9">
        <f>man!E24</f>
        <v>1334</v>
      </c>
      <c r="F29" s="10">
        <f t="shared" si="1"/>
        <v>14.946778711484592</v>
      </c>
      <c r="G29" s="9">
        <f>man!F24</f>
        <v>2207</v>
      </c>
      <c r="H29" s="10">
        <f t="shared" si="2"/>
        <v>24.72829131652661</v>
      </c>
      <c r="I29" s="9">
        <f>man!G24</f>
        <v>2401</v>
      </c>
      <c r="J29" s="10">
        <f t="shared" si="3"/>
        <v>26.90196078431373</v>
      </c>
      <c r="K29" s="9">
        <f>man!H24</f>
        <v>1758</v>
      </c>
      <c r="L29" s="10">
        <f t="shared" si="4"/>
        <v>19.69747899159664</v>
      </c>
      <c r="M29" s="9">
        <f>man!I24</f>
        <v>1225</v>
      </c>
      <c r="N29" s="10">
        <f t="shared" si="5"/>
        <v>13.725490196078432</v>
      </c>
    </row>
    <row r="30" spans="1:14" ht="12.75">
      <c r="A30" s="1" t="s">
        <v>5</v>
      </c>
      <c r="B30" s="3" t="s">
        <v>33</v>
      </c>
      <c r="C30" s="9">
        <v>3511</v>
      </c>
      <c r="D30" s="9">
        <f t="shared" si="0"/>
        <v>4169</v>
      </c>
      <c r="E30" s="9">
        <f>man!E25</f>
        <v>631</v>
      </c>
      <c r="F30" s="10">
        <f t="shared" si="1"/>
        <v>15.135524106500359</v>
      </c>
      <c r="G30" s="9">
        <f>man!F25</f>
        <v>1098</v>
      </c>
      <c r="H30" s="10">
        <f t="shared" si="2"/>
        <v>26.337251139361957</v>
      </c>
      <c r="I30" s="9">
        <f>man!G25</f>
        <v>1174</v>
      </c>
      <c r="J30" s="10">
        <f t="shared" si="3"/>
        <v>28.160230271048214</v>
      </c>
      <c r="K30" s="9">
        <f>man!H25</f>
        <v>797</v>
      </c>
      <c r="L30" s="10">
        <f t="shared" si="4"/>
        <v>19.117294315183496</v>
      </c>
      <c r="M30" s="9">
        <f>man!I25</f>
        <v>469</v>
      </c>
      <c r="N30" s="10">
        <f t="shared" si="5"/>
        <v>11.249700167905972</v>
      </c>
    </row>
    <row r="31" spans="1:14" ht="12.75">
      <c r="A31" s="1" t="s">
        <v>83</v>
      </c>
      <c r="B31" s="3" t="s">
        <v>44</v>
      </c>
      <c r="C31" s="9">
        <v>13916</v>
      </c>
      <c r="D31" s="9">
        <f t="shared" si="0"/>
        <v>17529</v>
      </c>
      <c r="E31" s="9">
        <f>man!E26</f>
        <v>3449</v>
      </c>
      <c r="F31" s="10">
        <f t="shared" si="1"/>
        <v>19.67596554281476</v>
      </c>
      <c r="G31" s="9">
        <f>man!F26</f>
        <v>5151</v>
      </c>
      <c r="H31" s="10">
        <f t="shared" si="2"/>
        <v>29.385589594386445</v>
      </c>
      <c r="I31" s="9">
        <f>man!G26</f>
        <v>4524</v>
      </c>
      <c r="J31" s="10">
        <f t="shared" si="3"/>
        <v>25.80865993496492</v>
      </c>
      <c r="K31" s="9">
        <f>man!H26</f>
        <v>2765</v>
      </c>
      <c r="L31" s="10">
        <f t="shared" si="4"/>
        <v>15.773860459809457</v>
      </c>
      <c r="M31" s="9">
        <f>man!I26</f>
        <v>1640</v>
      </c>
      <c r="N31" s="10">
        <f t="shared" si="5"/>
        <v>9.355924468024417</v>
      </c>
    </row>
    <row r="32" spans="1:14" ht="12.75">
      <c r="A32" s="1" t="s">
        <v>67</v>
      </c>
      <c r="B32" s="3" t="s">
        <v>50</v>
      </c>
      <c r="C32" s="9">
        <v>4858</v>
      </c>
      <c r="D32" s="9">
        <f t="shared" si="0"/>
        <v>5375</v>
      </c>
      <c r="E32" s="9">
        <f>man!E27</f>
        <v>893</v>
      </c>
      <c r="F32" s="10">
        <f t="shared" si="1"/>
        <v>16.613953488372093</v>
      </c>
      <c r="G32" s="9">
        <f>man!F27</f>
        <v>1934</v>
      </c>
      <c r="H32" s="10">
        <f t="shared" si="2"/>
        <v>35.98139534883721</v>
      </c>
      <c r="I32" s="9">
        <f>man!G27</f>
        <v>1451</v>
      </c>
      <c r="J32" s="10">
        <f t="shared" si="3"/>
        <v>26.995348837209303</v>
      </c>
      <c r="K32" s="9">
        <f>man!H27</f>
        <v>738</v>
      </c>
      <c r="L32" s="10">
        <f t="shared" si="4"/>
        <v>13.730232558139535</v>
      </c>
      <c r="M32" s="9">
        <f>man!I27</f>
        <v>359</v>
      </c>
      <c r="N32" s="10">
        <f t="shared" si="5"/>
        <v>6.67906976744186</v>
      </c>
    </row>
    <row r="33" spans="1:14" ht="12.75">
      <c r="A33" s="1" t="s">
        <v>26</v>
      </c>
      <c r="B33" s="3" t="s">
        <v>34</v>
      </c>
      <c r="C33" s="9">
        <v>11267</v>
      </c>
      <c r="D33" s="9">
        <f t="shared" si="0"/>
        <v>13779</v>
      </c>
      <c r="E33" s="9">
        <f>man!E28</f>
        <v>2591</v>
      </c>
      <c r="F33" s="10">
        <f t="shared" si="1"/>
        <v>18.803977066550548</v>
      </c>
      <c r="G33" s="9">
        <f>man!F28</f>
        <v>3769</v>
      </c>
      <c r="H33" s="10">
        <f t="shared" si="2"/>
        <v>27.35321866608607</v>
      </c>
      <c r="I33" s="9">
        <f>man!G28</f>
        <v>3591</v>
      </c>
      <c r="J33" s="10">
        <f t="shared" si="3"/>
        <v>26.06139777922926</v>
      </c>
      <c r="K33" s="9">
        <f>man!H28</f>
        <v>2324</v>
      </c>
      <c r="L33" s="10">
        <f t="shared" si="4"/>
        <v>16.86624573626533</v>
      </c>
      <c r="M33" s="9">
        <f>man!I28</f>
        <v>1504</v>
      </c>
      <c r="N33" s="10">
        <f t="shared" si="5"/>
        <v>10.915160751868786</v>
      </c>
    </row>
    <row r="34" spans="1:14" ht="12.75">
      <c r="A34" s="1" t="s">
        <v>20</v>
      </c>
      <c r="B34" s="3" t="s">
        <v>15</v>
      </c>
      <c r="C34" s="9">
        <v>7029</v>
      </c>
      <c r="D34" s="9">
        <f t="shared" si="0"/>
        <v>7392</v>
      </c>
      <c r="E34" s="9">
        <f>man!E29</f>
        <v>1382</v>
      </c>
      <c r="F34" s="10">
        <f t="shared" si="1"/>
        <v>18.695887445887447</v>
      </c>
      <c r="G34" s="9">
        <f>man!F29</f>
        <v>2251</v>
      </c>
      <c r="H34" s="10">
        <f t="shared" si="2"/>
        <v>30.451839826839826</v>
      </c>
      <c r="I34" s="9">
        <f>man!G29</f>
        <v>1943</v>
      </c>
      <c r="J34" s="10">
        <f t="shared" si="3"/>
        <v>26.28517316017316</v>
      </c>
      <c r="K34" s="9">
        <f>man!H29</f>
        <v>1208</v>
      </c>
      <c r="L34" s="10">
        <f t="shared" si="4"/>
        <v>16.341991341991342</v>
      </c>
      <c r="M34" s="9">
        <f>man!I29</f>
        <v>608</v>
      </c>
      <c r="N34" s="10">
        <f t="shared" si="5"/>
        <v>8.225108225108226</v>
      </c>
    </row>
    <row r="35" spans="1:14" ht="12.75">
      <c r="A35" s="1" t="s">
        <v>82</v>
      </c>
      <c r="B35" s="3" t="s">
        <v>54</v>
      </c>
      <c r="C35" s="9">
        <v>9245</v>
      </c>
      <c r="D35" s="9">
        <f t="shared" si="0"/>
        <v>10761</v>
      </c>
      <c r="E35" s="9">
        <f>man!E30</f>
        <v>1562</v>
      </c>
      <c r="F35" s="10">
        <f t="shared" si="1"/>
        <v>14.515379611560263</v>
      </c>
      <c r="G35" s="9">
        <f>man!F30</f>
        <v>2900</v>
      </c>
      <c r="H35" s="10">
        <f t="shared" si="2"/>
        <v>26.94916829290958</v>
      </c>
      <c r="I35" s="9">
        <f>man!G30</f>
        <v>3003</v>
      </c>
      <c r="J35" s="10">
        <f t="shared" si="3"/>
        <v>27.906328408140507</v>
      </c>
      <c r="K35" s="9">
        <f>man!H30</f>
        <v>2126</v>
      </c>
      <c r="L35" s="10">
        <f t="shared" si="4"/>
        <v>19.756528203698544</v>
      </c>
      <c r="M35" s="9">
        <f>man!I30</f>
        <v>1170</v>
      </c>
      <c r="N35" s="10">
        <f t="shared" si="5"/>
        <v>10.872595483691107</v>
      </c>
    </row>
    <row r="36" spans="1:14" ht="12.75">
      <c r="A36" s="1" t="s">
        <v>32</v>
      </c>
      <c r="B36" s="3" t="s">
        <v>52</v>
      </c>
      <c r="C36" s="9">
        <v>7399</v>
      </c>
      <c r="D36" s="9">
        <f t="shared" si="0"/>
        <v>9054</v>
      </c>
      <c r="E36" s="9">
        <f>man!E31</f>
        <v>1314</v>
      </c>
      <c r="F36" s="10">
        <f t="shared" si="1"/>
        <v>14.512922465208748</v>
      </c>
      <c r="G36" s="9">
        <f>man!F31</f>
        <v>2232</v>
      </c>
      <c r="H36" s="10">
        <f t="shared" si="2"/>
        <v>24.652087475149106</v>
      </c>
      <c r="I36" s="9">
        <f>man!G31</f>
        <v>2582</v>
      </c>
      <c r="J36" s="10">
        <f t="shared" si="3"/>
        <v>28.517782195714602</v>
      </c>
      <c r="K36" s="9">
        <f>man!H31</f>
        <v>1772</v>
      </c>
      <c r="L36" s="10">
        <f t="shared" si="4"/>
        <v>19.57146012812017</v>
      </c>
      <c r="M36" s="9">
        <f>man!I31</f>
        <v>1154</v>
      </c>
      <c r="N36" s="10">
        <f t="shared" si="5"/>
        <v>12.745747735807377</v>
      </c>
    </row>
    <row r="37" spans="1:14" ht="12.75">
      <c r="A37" s="1" t="s">
        <v>0</v>
      </c>
      <c r="B37" s="3" t="s">
        <v>55</v>
      </c>
      <c r="C37" s="9">
        <v>6946</v>
      </c>
      <c r="D37" s="9">
        <f t="shared" si="0"/>
        <v>8152</v>
      </c>
      <c r="E37" s="9">
        <f>man!E32</f>
        <v>1367</v>
      </c>
      <c r="F37" s="10">
        <f t="shared" si="1"/>
        <v>16.768891069676155</v>
      </c>
      <c r="G37" s="9">
        <f>man!F32</f>
        <v>2399</v>
      </c>
      <c r="H37" s="10">
        <f t="shared" si="2"/>
        <v>29.428361138370953</v>
      </c>
      <c r="I37" s="9">
        <f>man!G32</f>
        <v>2271</v>
      </c>
      <c r="J37" s="10">
        <f t="shared" si="3"/>
        <v>27.85819430814524</v>
      </c>
      <c r="K37" s="9">
        <f>man!H32</f>
        <v>1292</v>
      </c>
      <c r="L37" s="10">
        <f t="shared" si="4"/>
        <v>15.848871442590776</v>
      </c>
      <c r="M37" s="9">
        <f>man!I32</f>
        <v>823</v>
      </c>
      <c r="N37" s="10">
        <f t="shared" si="5"/>
        <v>10.095682041216879</v>
      </c>
    </row>
    <row r="38" spans="1:14" ht="12.75">
      <c r="A38" s="1" t="s">
        <v>72</v>
      </c>
      <c r="B38" s="3" t="s">
        <v>28</v>
      </c>
      <c r="C38" s="9">
        <v>11890</v>
      </c>
      <c r="D38" s="9">
        <f t="shared" si="0"/>
        <v>13716</v>
      </c>
      <c r="E38" s="9">
        <f>man!E33</f>
        <v>2215</v>
      </c>
      <c r="F38" s="10">
        <f t="shared" si="1"/>
        <v>16.14902303878682</v>
      </c>
      <c r="G38" s="9">
        <f>man!F33</f>
        <v>3632</v>
      </c>
      <c r="H38" s="10">
        <f t="shared" si="2"/>
        <v>26.48002333041703</v>
      </c>
      <c r="I38" s="9">
        <f>man!G33</f>
        <v>3651</v>
      </c>
      <c r="J38" s="10">
        <f t="shared" si="3"/>
        <v>26.618547681539805</v>
      </c>
      <c r="K38" s="9">
        <f>man!H33</f>
        <v>2492</v>
      </c>
      <c r="L38" s="10">
        <f t="shared" si="4"/>
        <v>18.168562263050454</v>
      </c>
      <c r="M38" s="9">
        <f>man!I33</f>
        <v>1726</v>
      </c>
      <c r="N38" s="10">
        <f t="shared" si="5"/>
        <v>12.583843686205892</v>
      </c>
    </row>
    <row r="39" spans="1:14" ht="12.75">
      <c r="A39" s="1" t="s">
        <v>49</v>
      </c>
      <c r="B39" s="3" t="s">
        <v>79</v>
      </c>
      <c r="C39" s="9">
        <v>6877</v>
      </c>
      <c r="D39" s="9">
        <f t="shared" si="0"/>
        <v>8395</v>
      </c>
      <c r="E39" s="9">
        <f>man!E34</f>
        <v>1336</v>
      </c>
      <c r="F39" s="10">
        <f t="shared" si="1"/>
        <v>15.914234663490173</v>
      </c>
      <c r="G39" s="9">
        <f>man!F34</f>
        <v>2424</v>
      </c>
      <c r="H39" s="10">
        <f t="shared" si="2"/>
        <v>28.874329958308515</v>
      </c>
      <c r="I39" s="9">
        <f>man!G34</f>
        <v>2280</v>
      </c>
      <c r="J39" s="10">
        <f t="shared" si="3"/>
        <v>27.159023228111973</v>
      </c>
      <c r="K39" s="9">
        <f>man!H34</f>
        <v>1550</v>
      </c>
      <c r="L39" s="10">
        <f t="shared" si="4"/>
        <v>18.463371054198927</v>
      </c>
      <c r="M39" s="9">
        <f>man!I34</f>
        <v>805</v>
      </c>
      <c r="N39" s="10">
        <f t="shared" si="5"/>
        <v>9.58904109589041</v>
      </c>
    </row>
    <row r="40" spans="1:14" ht="12.75">
      <c r="A40" s="1" t="s">
        <v>76</v>
      </c>
      <c r="B40" s="3" t="s">
        <v>84</v>
      </c>
      <c r="C40" s="9">
        <v>5700</v>
      </c>
      <c r="D40" s="9">
        <f t="shared" si="0"/>
        <v>7223</v>
      </c>
      <c r="E40" s="9">
        <f>man!E35</f>
        <v>1518</v>
      </c>
      <c r="F40" s="10">
        <f t="shared" si="1"/>
        <v>21.016198255572476</v>
      </c>
      <c r="G40" s="9">
        <f>man!F35</f>
        <v>1949</v>
      </c>
      <c r="H40" s="10">
        <f t="shared" si="2"/>
        <v>26.983247957912226</v>
      </c>
      <c r="I40" s="9">
        <f>man!G35</f>
        <v>1943</v>
      </c>
      <c r="J40" s="10">
        <f t="shared" si="3"/>
        <v>26.900179980617473</v>
      </c>
      <c r="K40" s="9">
        <f>man!H35</f>
        <v>1148</v>
      </c>
      <c r="L40" s="10">
        <f t="shared" si="4"/>
        <v>15.893672989062715</v>
      </c>
      <c r="M40" s="9">
        <f>man!I35</f>
        <v>665</v>
      </c>
      <c r="N40" s="10">
        <f t="shared" si="5"/>
        <v>9.20670081683511</v>
      </c>
    </row>
    <row r="41" spans="1:14" ht="12.75">
      <c r="A41" s="1" t="s">
        <v>9</v>
      </c>
      <c r="B41" s="3" t="s">
        <v>35</v>
      </c>
      <c r="C41" s="9">
        <v>7908</v>
      </c>
      <c r="D41" s="9">
        <f t="shared" si="0"/>
        <v>9201</v>
      </c>
      <c r="E41" s="9">
        <f>man!E36</f>
        <v>1437</v>
      </c>
      <c r="F41" s="10">
        <f t="shared" si="1"/>
        <v>15.617867623084447</v>
      </c>
      <c r="G41" s="9">
        <f>man!F36</f>
        <v>2715</v>
      </c>
      <c r="H41" s="10">
        <f t="shared" si="2"/>
        <v>29.50766221062928</v>
      </c>
      <c r="I41" s="9">
        <f>man!G36</f>
        <v>2295</v>
      </c>
      <c r="J41" s="10">
        <f t="shared" si="3"/>
        <v>24.94294098467558</v>
      </c>
      <c r="K41" s="9">
        <f>man!H36</f>
        <v>1722</v>
      </c>
      <c r="L41" s="10">
        <f t="shared" si="4"/>
        <v>18.715357026410175</v>
      </c>
      <c r="M41" s="9">
        <f>man!I36</f>
        <v>1032</v>
      </c>
      <c r="N41" s="10">
        <f t="shared" si="5"/>
        <v>11.216172155200521</v>
      </c>
    </row>
    <row r="42" spans="1:14" ht="12.75">
      <c r="A42" s="1" t="s">
        <v>73</v>
      </c>
      <c r="B42" s="3" t="s">
        <v>78</v>
      </c>
      <c r="C42" s="9">
        <v>8918</v>
      </c>
      <c r="D42" s="9">
        <f t="shared" si="0"/>
        <v>12457</v>
      </c>
      <c r="E42" s="9">
        <f>man!E37</f>
        <v>2172</v>
      </c>
      <c r="F42" s="10">
        <f t="shared" si="1"/>
        <v>17.435979770410214</v>
      </c>
      <c r="G42" s="9">
        <f>man!F37</f>
        <v>3236</v>
      </c>
      <c r="H42" s="10">
        <f t="shared" si="2"/>
        <v>25.97736212571245</v>
      </c>
      <c r="I42" s="9">
        <f>man!G37</f>
        <v>3554</v>
      </c>
      <c r="J42" s="10">
        <f t="shared" si="3"/>
        <v>28.530143694308418</v>
      </c>
      <c r="K42" s="9">
        <f>man!H37</f>
        <v>2160</v>
      </c>
      <c r="L42" s="10">
        <f t="shared" si="4"/>
        <v>17.339648390463193</v>
      </c>
      <c r="M42" s="9">
        <f>man!I37</f>
        <v>1335</v>
      </c>
      <c r="N42" s="10">
        <f t="shared" si="5"/>
        <v>10.716866019105725</v>
      </c>
    </row>
    <row r="43" spans="1:14" ht="12.75">
      <c r="A43" s="1" t="s">
        <v>29</v>
      </c>
      <c r="B43" s="3" t="s">
        <v>75</v>
      </c>
      <c r="C43" s="9">
        <v>5417</v>
      </c>
      <c r="D43" s="9">
        <f t="shared" si="0"/>
        <v>7316</v>
      </c>
      <c r="E43" s="9">
        <f>man!E38</f>
        <v>1118</v>
      </c>
      <c r="F43" s="10">
        <f t="shared" si="1"/>
        <v>15.28157463094587</v>
      </c>
      <c r="G43" s="9">
        <f>man!F38</f>
        <v>1907</v>
      </c>
      <c r="H43" s="10">
        <f t="shared" si="2"/>
        <v>26.066156369600872</v>
      </c>
      <c r="I43" s="9">
        <f>man!G38</f>
        <v>1964</v>
      </c>
      <c r="J43" s="10">
        <f t="shared" si="3"/>
        <v>26.84527063969382</v>
      </c>
      <c r="K43" s="9">
        <f>man!H38</f>
        <v>1286</v>
      </c>
      <c r="L43" s="10">
        <f t="shared" si="4"/>
        <v>17.577911427009294</v>
      </c>
      <c r="M43" s="9">
        <f>man!I38</f>
        <v>1041</v>
      </c>
      <c r="N43" s="10">
        <f t="shared" si="5"/>
        <v>14.229086932750137</v>
      </c>
    </row>
    <row r="44" spans="1:14" ht="12.75">
      <c r="A44" s="1" t="s">
        <v>68</v>
      </c>
      <c r="B44" s="3" t="s">
        <v>14</v>
      </c>
      <c r="C44" s="9">
        <v>10693</v>
      </c>
      <c r="D44" s="9">
        <f t="shared" si="0"/>
        <v>11991</v>
      </c>
      <c r="E44" s="9">
        <f>man!E39</f>
        <v>1925</v>
      </c>
      <c r="F44" s="10">
        <f t="shared" si="1"/>
        <v>16.053706946876826</v>
      </c>
      <c r="G44" s="9">
        <f>man!F39</f>
        <v>3532</v>
      </c>
      <c r="H44" s="10">
        <f t="shared" si="2"/>
        <v>29.45542490200984</v>
      </c>
      <c r="I44" s="9">
        <f>man!G39</f>
        <v>3163</v>
      </c>
      <c r="J44" s="10">
        <f t="shared" si="3"/>
        <v>26.3781169210241</v>
      </c>
      <c r="K44" s="9">
        <f>man!H39</f>
        <v>2143</v>
      </c>
      <c r="L44" s="10">
        <f t="shared" si="4"/>
        <v>17.871737136185473</v>
      </c>
      <c r="M44" s="9">
        <f>man!I39</f>
        <v>1228</v>
      </c>
      <c r="N44" s="10">
        <f t="shared" si="5"/>
        <v>10.241014093903761</v>
      </c>
    </row>
    <row r="45" spans="1:14" ht="12.75">
      <c r="A45" s="1" t="s">
        <v>19</v>
      </c>
      <c r="B45" s="3" t="s">
        <v>81</v>
      </c>
      <c r="C45" s="9">
        <v>4493</v>
      </c>
      <c r="D45" s="9">
        <f t="shared" si="0"/>
        <v>5025</v>
      </c>
      <c r="E45" s="9">
        <f>man!E40</f>
        <v>927</v>
      </c>
      <c r="F45" s="10">
        <f t="shared" si="1"/>
        <v>18.44776119402985</v>
      </c>
      <c r="G45" s="9">
        <f>man!F40</f>
        <v>1452</v>
      </c>
      <c r="H45" s="10">
        <f t="shared" si="2"/>
        <v>28.895522388059703</v>
      </c>
      <c r="I45" s="9">
        <f>man!G40</f>
        <v>1280</v>
      </c>
      <c r="J45" s="10">
        <f t="shared" si="3"/>
        <v>25.472636815920396</v>
      </c>
      <c r="K45" s="9">
        <f>man!H40</f>
        <v>862</v>
      </c>
      <c r="L45" s="10">
        <f t="shared" si="4"/>
        <v>17.154228855721392</v>
      </c>
      <c r="M45" s="9">
        <f>man!I40</f>
        <v>504</v>
      </c>
      <c r="N45" s="10">
        <f t="shared" si="5"/>
        <v>10.029850746268657</v>
      </c>
    </row>
    <row r="46" spans="1:14" ht="12.75">
      <c r="A46" s="1" t="s">
        <v>48</v>
      </c>
      <c r="B46" s="3" t="s">
        <v>17</v>
      </c>
      <c r="C46" s="9">
        <v>6077</v>
      </c>
      <c r="D46" s="9">
        <f t="shared" si="0"/>
        <v>7768</v>
      </c>
      <c r="E46" s="9">
        <f>man!E41</f>
        <v>1235</v>
      </c>
      <c r="F46" s="10">
        <f t="shared" si="1"/>
        <v>15.898558187435633</v>
      </c>
      <c r="G46" s="9">
        <f>man!F41</f>
        <v>2032</v>
      </c>
      <c r="H46" s="10">
        <f t="shared" si="2"/>
        <v>26.15859938208033</v>
      </c>
      <c r="I46" s="9">
        <f>man!G41</f>
        <v>2203</v>
      </c>
      <c r="J46" s="10">
        <f t="shared" si="3"/>
        <v>28.359938208032954</v>
      </c>
      <c r="K46" s="9">
        <f>man!H41</f>
        <v>1466</v>
      </c>
      <c r="L46" s="10">
        <f t="shared" si="4"/>
        <v>18.872296601441814</v>
      </c>
      <c r="M46" s="9">
        <f>man!I41</f>
        <v>832</v>
      </c>
      <c r="N46" s="10">
        <f t="shared" si="5"/>
        <v>10.710607621009268</v>
      </c>
    </row>
    <row r="47" spans="1:14" ht="12.75">
      <c r="A47" s="1" t="s">
        <v>59</v>
      </c>
      <c r="B47" s="3" t="s">
        <v>80</v>
      </c>
      <c r="C47" s="9">
        <v>6912</v>
      </c>
      <c r="D47" s="9">
        <f t="shared" si="0"/>
        <v>8212</v>
      </c>
      <c r="E47" s="9">
        <f>man!E42</f>
        <v>1284</v>
      </c>
      <c r="F47" s="10">
        <f t="shared" si="1"/>
        <v>15.635655138821235</v>
      </c>
      <c r="G47" s="9">
        <f>man!F42</f>
        <v>2213</v>
      </c>
      <c r="H47" s="10">
        <f t="shared" si="2"/>
        <v>26.948368241597663</v>
      </c>
      <c r="I47" s="9">
        <f>man!G42</f>
        <v>2301</v>
      </c>
      <c r="J47" s="10">
        <f t="shared" si="3"/>
        <v>28.019970774476377</v>
      </c>
      <c r="K47" s="9">
        <f>man!H42</f>
        <v>1450</v>
      </c>
      <c r="L47" s="10">
        <f t="shared" si="4"/>
        <v>17.657087189478812</v>
      </c>
      <c r="M47" s="9">
        <f>man!I42</f>
        <v>964</v>
      </c>
      <c r="N47" s="10">
        <f t="shared" si="5"/>
        <v>11.738918655625913</v>
      </c>
    </row>
    <row r="48" spans="1:14" ht="12.75">
      <c r="A48" s="1" t="s">
        <v>63</v>
      </c>
      <c r="B48" s="3" t="s">
        <v>31</v>
      </c>
      <c r="C48" s="9">
        <v>5785</v>
      </c>
      <c r="D48" s="9">
        <f t="shared" si="0"/>
        <v>6365</v>
      </c>
      <c r="E48" s="9">
        <f>man!E43</f>
        <v>1049</v>
      </c>
      <c r="F48" s="10">
        <f t="shared" si="1"/>
        <v>16.480754124116263</v>
      </c>
      <c r="G48" s="9">
        <f>man!F43</f>
        <v>1649</v>
      </c>
      <c r="H48" s="10">
        <f t="shared" si="2"/>
        <v>25.907305577376277</v>
      </c>
      <c r="I48" s="9">
        <f>man!G43</f>
        <v>1746</v>
      </c>
      <c r="J48" s="10">
        <f t="shared" si="3"/>
        <v>27.431264728986648</v>
      </c>
      <c r="K48" s="9">
        <f>man!H43</f>
        <v>1203</v>
      </c>
      <c r="L48" s="10">
        <f t="shared" si="4"/>
        <v>18.900235663786333</v>
      </c>
      <c r="M48" s="9">
        <f>man!I43</f>
        <v>718</v>
      </c>
      <c r="N48" s="10">
        <f t="shared" si="5"/>
        <v>11.280439905734486</v>
      </c>
    </row>
    <row r="49" spans="2:14" s="2" customFormat="1" ht="12.75">
      <c r="B49" s="3" t="s">
        <v>91</v>
      </c>
      <c r="C49" s="4">
        <f>SUM(C7:C48)</f>
        <v>354393</v>
      </c>
      <c r="D49" s="4">
        <f>SUM(D7:D48)</f>
        <v>414770</v>
      </c>
      <c r="E49" s="4">
        <f aca="true" t="shared" si="6" ref="E49:M49">SUM(E7:E48)</f>
        <v>69746</v>
      </c>
      <c r="F49" s="11">
        <f>E49/D49*100</f>
        <v>16.81558454082986</v>
      </c>
      <c r="G49" s="4">
        <f t="shared" si="6"/>
        <v>117724</v>
      </c>
      <c r="H49" s="11">
        <f>G49/D49*100</f>
        <v>28.38295923041686</v>
      </c>
      <c r="I49" s="4">
        <f t="shared" si="6"/>
        <v>109489</v>
      </c>
      <c r="J49" s="11">
        <f>I49/D49*100</f>
        <v>26.397521517949706</v>
      </c>
      <c r="K49" s="4">
        <f t="shared" si="6"/>
        <v>72768</v>
      </c>
      <c r="L49" s="11">
        <f>K49/D49*100</f>
        <v>17.544181112423754</v>
      </c>
      <c r="M49" s="4">
        <f t="shared" si="6"/>
        <v>45043</v>
      </c>
      <c r="N49" s="11">
        <f>M49/D49*100</f>
        <v>10.859753598379825</v>
      </c>
    </row>
    <row r="50" spans="2:14" ht="60" customHeight="1">
      <c r="B50" s="23" t="s">
        <v>96</v>
      </c>
      <c r="C50" s="23"/>
      <c r="D50" s="23"/>
      <c r="E50" s="23"/>
      <c r="F50" s="23"/>
      <c r="G50" s="23"/>
      <c r="H50" s="23"/>
      <c r="I50" s="23"/>
      <c r="J50" s="23"/>
      <c r="K50" s="23"/>
      <c r="L50" s="23"/>
      <c r="M50" s="23"/>
      <c r="N50" s="23"/>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2.75"/>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11911</v>
      </c>
      <c r="D2" s="13">
        <v>12383</v>
      </c>
      <c r="E2" s="13">
        <v>2611</v>
      </c>
      <c r="F2" s="13">
        <v>3481</v>
      </c>
      <c r="G2" s="13">
        <v>3190</v>
      </c>
      <c r="H2" s="13">
        <v>2041</v>
      </c>
      <c r="I2" s="13">
        <v>1060</v>
      </c>
    </row>
    <row r="3" spans="1:9" ht="12.75">
      <c r="A3" s="13" t="s">
        <v>47</v>
      </c>
      <c r="B3" s="13" t="s">
        <v>11</v>
      </c>
      <c r="C3" s="13">
        <v>10267</v>
      </c>
      <c r="D3" s="13">
        <v>11303</v>
      </c>
      <c r="E3" s="13">
        <v>1793</v>
      </c>
      <c r="F3" s="13">
        <v>2935</v>
      </c>
      <c r="G3" s="13">
        <v>3165</v>
      </c>
      <c r="H3" s="13">
        <v>2142</v>
      </c>
      <c r="I3" s="13">
        <v>1268</v>
      </c>
    </row>
    <row r="4" spans="1:9" ht="12.75">
      <c r="A4" s="13" t="s">
        <v>58</v>
      </c>
      <c r="B4" s="13" t="s">
        <v>13</v>
      </c>
      <c r="C4" s="13">
        <v>10763</v>
      </c>
      <c r="D4" s="13">
        <v>11521</v>
      </c>
      <c r="E4" s="13">
        <v>1806</v>
      </c>
      <c r="F4" s="13">
        <v>3269</v>
      </c>
      <c r="G4" s="13">
        <v>3220</v>
      </c>
      <c r="H4" s="13">
        <v>1944</v>
      </c>
      <c r="I4" s="13">
        <v>1282</v>
      </c>
    </row>
    <row r="5" spans="1:9" ht="12.75">
      <c r="A5" s="13" t="s">
        <v>2</v>
      </c>
      <c r="B5" s="13" t="s">
        <v>62</v>
      </c>
      <c r="C5" s="13">
        <v>10374</v>
      </c>
      <c r="D5" s="13">
        <v>11733</v>
      </c>
      <c r="E5" s="13">
        <v>1852</v>
      </c>
      <c r="F5" s="13">
        <v>3118</v>
      </c>
      <c r="G5" s="13">
        <v>3120</v>
      </c>
      <c r="H5" s="13">
        <v>2183</v>
      </c>
      <c r="I5" s="13">
        <v>1460</v>
      </c>
    </row>
    <row r="6" spans="1:9" ht="12.75">
      <c r="A6" s="13" t="s">
        <v>1</v>
      </c>
      <c r="B6" s="13" t="s">
        <v>60</v>
      </c>
      <c r="C6" s="13">
        <v>14323</v>
      </c>
      <c r="D6" s="13">
        <v>14870</v>
      </c>
      <c r="E6" s="13">
        <v>3151</v>
      </c>
      <c r="F6" s="13">
        <v>4609</v>
      </c>
      <c r="G6" s="13">
        <v>3832</v>
      </c>
      <c r="H6" s="13">
        <v>2201</v>
      </c>
      <c r="I6" s="13">
        <v>1077</v>
      </c>
    </row>
    <row r="7" spans="1:9" ht="12.75">
      <c r="A7" s="13" t="s">
        <v>21</v>
      </c>
      <c r="B7" s="13" t="s">
        <v>70</v>
      </c>
      <c r="C7" s="13">
        <v>9210</v>
      </c>
      <c r="D7" s="13">
        <v>10284</v>
      </c>
      <c r="E7" s="13">
        <v>1789</v>
      </c>
      <c r="F7" s="13">
        <v>2660</v>
      </c>
      <c r="G7" s="13">
        <v>2645</v>
      </c>
      <c r="H7" s="13">
        <v>1947</v>
      </c>
      <c r="I7" s="13">
        <v>1243</v>
      </c>
    </row>
    <row r="8" spans="1:9" ht="12.75">
      <c r="A8" s="13" t="s">
        <v>18</v>
      </c>
      <c r="B8" s="13" t="s">
        <v>37</v>
      </c>
      <c r="C8" s="13">
        <v>7481</v>
      </c>
      <c r="D8" s="13">
        <v>8054</v>
      </c>
      <c r="E8" s="13">
        <v>1260</v>
      </c>
      <c r="F8" s="13">
        <v>2273</v>
      </c>
      <c r="G8" s="13">
        <v>2334</v>
      </c>
      <c r="H8" s="13">
        <v>1412</v>
      </c>
      <c r="I8" s="13">
        <v>775</v>
      </c>
    </row>
    <row r="9" spans="1:9" ht="12.75">
      <c r="A9" s="13" t="s">
        <v>22</v>
      </c>
      <c r="B9" s="13" t="s">
        <v>74</v>
      </c>
      <c r="C9" s="13">
        <v>9474</v>
      </c>
      <c r="D9" s="13">
        <v>9784</v>
      </c>
      <c r="E9" s="13">
        <v>1524</v>
      </c>
      <c r="F9" s="13">
        <v>2981</v>
      </c>
      <c r="G9" s="13">
        <v>2398</v>
      </c>
      <c r="H9" s="13">
        <v>1766</v>
      </c>
      <c r="I9" s="13">
        <v>1115</v>
      </c>
    </row>
    <row r="10" spans="1:9" ht="12.75">
      <c r="A10" s="13" t="s">
        <v>24</v>
      </c>
      <c r="B10" s="13" t="s">
        <v>71</v>
      </c>
      <c r="C10" s="13">
        <v>5633</v>
      </c>
      <c r="D10" s="13">
        <v>6038</v>
      </c>
      <c r="E10" s="13">
        <v>803</v>
      </c>
      <c r="F10" s="13">
        <v>1629</v>
      </c>
      <c r="G10" s="13">
        <v>1678</v>
      </c>
      <c r="H10" s="13">
        <v>1172</v>
      </c>
      <c r="I10" s="13">
        <v>756</v>
      </c>
    </row>
    <row r="11" spans="1:9" ht="12.75">
      <c r="A11" s="13" t="s">
        <v>30</v>
      </c>
      <c r="B11" s="13" t="s">
        <v>45</v>
      </c>
      <c r="C11" s="13">
        <v>29920</v>
      </c>
      <c r="D11" s="13">
        <v>31038</v>
      </c>
      <c r="E11" s="13">
        <v>4597</v>
      </c>
      <c r="F11" s="13">
        <v>10274</v>
      </c>
      <c r="G11" s="13">
        <v>7462</v>
      </c>
      <c r="H11" s="13">
        <v>5137</v>
      </c>
      <c r="I11" s="13">
        <v>3568</v>
      </c>
    </row>
    <row r="12" spans="1:9" ht="12.75">
      <c r="A12" s="13" t="s">
        <v>77</v>
      </c>
      <c r="B12" s="13" t="s">
        <v>16</v>
      </c>
      <c r="C12" s="13">
        <v>6484</v>
      </c>
      <c r="D12" s="13">
        <v>6878</v>
      </c>
      <c r="E12" s="13">
        <v>1043</v>
      </c>
      <c r="F12" s="13">
        <v>1784</v>
      </c>
      <c r="G12" s="13">
        <v>1896</v>
      </c>
      <c r="H12" s="13">
        <v>1360</v>
      </c>
      <c r="I12" s="13">
        <v>795</v>
      </c>
    </row>
    <row r="13" spans="1:9" ht="12.75">
      <c r="A13" s="13" t="s">
        <v>64</v>
      </c>
      <c r="B13" s="13" t="s">
        <v>12</v>
      </c>
      <c r="C13" s="13">
        <v>5282</v>
      </c>
      <c r="D13" s="13">
        <v>5675</v>
      </c>
      <c r="E13" s="13">
        <v>945</v>
      </c>
      <c r="F13" s="13">
        <v>1542</v>
      </c>
      <c r="G13" s="13">
        <v>1464</v>
      </c>
      <c r="H13" s="13">
        <v>1010</v>
      </c>
      <c r="I13" s="13">
        <v>714</v>
      </c>
    </row>
    <row r="14" spans="1:9" ht="12.75">
      <c r="A14" s="13" t="s">
        <v>38</v>
      </c>
      <c r="B14" s="13" t="s">
        <v>3</v>
      </c>
      <c r="C14" s="13">
        <v>4164</v>
      </c>
      <c r="D14" s="13">
        <v>4512</v>
      </c>
      <c r="E14" s="13">
        <v>772</v>
      </c>
      <c r="F14" s="13">
        <v>1159</v>
      </c>
      <c r="G14" s="13">
        <v>1250</v>
      </c>
      <c r="H14" s="13">
        <v>810</v>
      </c>
      <c r="I14" s="13">
        <v>521</v>
      </c>
    </row>
    <row r="15" spans="1:9" ht="12.75">
      <c r="A15" s="13" t="s">
        <v>51</v>
      </c>
      <c r="B15" s="13" t="s">
        <v>43</v>
      </c>
      <c r="C15" s="13">
        <v>17139</v>
      </c>
      <c r="D15" s="13">
        <v>17647</v>
      </c>
      <c r="E15" s="13">
        <v>3102</v>
      </c>
      <c r="F15" s="13">
        <v>5348</v>
      </c>
      <c r="G15" s="13">
        <v>4289</v>
      </c>
      <c r="H15" s="13">
        <v>3122</v>
      </c>
      <c r="I15" s="13">
        <v>1786</v>
      </c>
    </row>
    <row r="16" spans="1:9" ht="12.75">
      <c r="A16" s="13" t="s">
        <v>23</v>
      </c>
      <c r="B16" s="13" t="s">
        <v>40</v>
      </c>
      <c r="C16" s="13">
        <v>10913</v>
      </c>
      <c r="D16" s="13">
        <v>11735</v>
      </c>
      <c r="E16" s="13">
        <v>1792</v>
      </c>
      <c r="F16" s="13">
        <v>3052</v>
      </c>
      <c r="G16" s="13">
        <v>2894</v>
      </c>
      <c r="H16" s="13">
        <v>2332</v>
      </c>
      <c r="I16" s="13">
        <v>1665</v>
      </c>
    </row>
    <row r="17" spans="1:9" ht="12.75">
      <c r="A17" s="13" t="s">
        <v>53</v>
      </c>
      <c r="B17" s="13" t="s">
        <v>4</v>
      </c>
      <c r="C17" s="13">
        <v>4307</v>
      </c>
      <c r="D17" s="13">
        <v>4677</v>
      </c>
      <c r="E17" s="13">
        <v>719</v>
      </c>
      <c r="F17" s="13">
        <v>1415</v>
      </c>
      <c r="G17" s="13">
        <v>1248</v>
      </c>
      <c r="H17" s="13">
        <v>841</v>
      </c>
      <c r="I17" s="13">
        <v>454</v>
      </c>
    </row>
    <row r="18" spans="1:9" ht="12.75">
      <c r="A18" s="13" t="s">
        <v>8</v>
      </c>
      <c r="B18" s="13" t="s">
        <v>36</v>
      </c>
      <c r="C18" s="13">
        <v>10030</v>
      </c>
      <c r="D18" s="13">
        <v>11529</v>
      </c>
      <c r="E18" s="13">
        <v>2044</v>
      </c>
      <c r="F18" s="13">
        <v>3178</v>
      </c>
      <c r="G18" s="13">
        <v>2960</v>
      </c>
      <c r="H18" s="13">
        <v>1977</v>
      </c>
      <c r="I18" s="13">
        <v>1370</v>
      </c>
    </row>
    <row r="19" spans="1:9" ht="12.75">
      <c r="A19" s="13" t="s">
        <v>69</v>
      </c>
      <c r="B19" s="13" t="s">
        <v>42</v>
      </c>
      <c r="C19" s="13">
        <v>11324</v>
      </c>
      <c r="D19" s="13">
        <v>12431</v>
      </c>
      <c r="E19" s="13">
        <v>2302</v>
      </c>
      <c r="F19" s="13">
        <v>3611</v>
      </c>
      <c r="G19" s="13">
        <v>3193</v>
      </c>
      <c r="H19" s="13">
        <v>2023</v>
      </c>
      <c r="I19" s="13">
        <v>1302</v>
      </c>
    </row>
    <row r="20" spans="1:9" ht="12.75">
      <c r="A20" s="13" t="s">
        <v>6</v>
      </c>
      <c r="B20" s="13" t="s">
        <v>57</v>
      </c>
      <c r="C20" s="13">
        <v>7664</v>
      </c>
      <c r="D20" s="13">
        <v>8952</v>
      </c>
      <c r="E20" s="13">
        <v>1394</v>
      </c>
      <c r="F20" s="13">
        <v>2389</v>
      </c>
      <c r="G20" s="13">
        <v>2499</v>
      </c>
      <c r="H20" s="13">
        <v>1703</v>
      </c>
      <c r="I20" s="13">
        <v>967</v>
      </c>
    </row>
    <row r="21" spans="1:9" ht="12.75">
      <c r="A21" s="13" t="s">
        <v>10</v>
      </c>
      <c r="B21" s="13" t="s">
        <v>65</v>
      </c>
      <c r="C21" s="13">
        <v>2871</v>
      </c>
      <c r="D21" s="13">
        <v>3045</v>
      </c>
      <c r="E21" s="13">
        <v>553</v>
      </c>
      <c r="F21" s="13">
        <v>769</v>
      </c>
      <c r="G21" s="13">
        <v>803</v>
      </c>
      <c r="H21" s="13">
        <v>500</v>
      </c>
      <c r="I21" s="13">
        <v>420</v>
      </c>
    </row>
    <row r="22" spans="1:9" ht="12.75">
      <c r="A22" s="13" t="s">
        <v>61</v>
      </c>
      <c r="B22" s="13" t="s">
        <v>25</v>
      </c>
      <c r="C22" s="13">
        <v>6736</v>
      </c>
      <c r="D22" s="13">
        <v>6971</v>
      </c>
      <c r="E22" s="13">
        <v>1590</v>
      </c>
      <c r="F22" s="13">
        <v>2223</v>
      </c>
      <c r="G22" s="13">
        <v>1657</v>
      </c>
      <c r="H22" s="13">
        <v>982</v>
      </c>
      <c r="I22" s="13">
        <v>519</v>
      </c>
    </row>
    <row r="23" spans="1:9" ht="12.75">
      <c r="A23" s="13" t="s">
        <v>27</v>
      </c>
      <c r="B23" s="13" t="s">
        <v>41</v>
      </c>
      <c r="C23" s="13">
        <v>9239</v>
      </c>
      <c r="D23" s="13">
        <v>10905</v>
      </c>
      <c r="E23" s="13">
        <v>1565</v>
      </c>
      <c r="F23" s="13">
        <v>3343</v>
      </c>
      <c r="G23" s="13">
        <v>2972</v>
      </c>
      <c r="H23" s="13">
        <v>1901</v>
      </c>
      <c r="I23" s="13">
        <v>1124</v>
      </c>
    </row>
    <row r="24" spans="1:9" ht="12.75">
      <c r="A24" s="13" t="s">
        <v>46</v>
      </c>
      <c r="B24" s="13" t="s">
        <v>56</v>
      </c>
      <c r="C24" s="13">
        <v>8373</v>
      </c>
      <c r="D24" s="13">
        <v>8925</v>
      </c>
      <c r="E24" s="13">
        <v>1334</v>
      </c>
      <c r="F24" s="13">
        <v>2207</v>
      </c>
      <c r="G24" s="13">
        <v>2401</v>
      </c>
      <c r="H24" s="13">
        <v>1758</v>
      </c>
      <c r="I24" s="13">
        <v>1225</v>
      </c>
    </row>
    <row r="25" spans="1:9" ht="12.75">
      <c r="A25" s="13" t="s">
        <v>5</v>
      </c>
      <c r="B25" s="13" t="s">
        <v>33</v>
      </c>
      <c r="C25" s="13">
        <v>3819</v>
      </c>
      <c r="D25" s="13">
        <v>4169</v>
      </c>
      <c r="E25" s="13">
        <v>631</v>
      </c>
      <c r="F25" s="13">
        <v>1098</v>
      </c>
      <c r="G25" s="13">
        <v>1174</v>
      </c>
      <c r="H25" s="13">
        <v>797</v>
      </c>
      <c r="I25" s="13">
        <v>469</v>
      </c>
    </row>
    <row r="26" spans="1:9" ht="12.75">
      <c r="A26" s="13" t="s">
        <v>83</v>
      </c>
      <c r="B26" s="13" t="s">
        <v>44</v>
      </c>
      <c r="C26" s="13">
        <v>15572</v>
      </c>
      <c r="D26" s="13">
        <v>17529</v>
      </c>
      <c r="E26" s="13">
        <v>3449</v>
      </c>
      <c r="F26" s="13">
        <v>5151</v>
      </c>
      <c r="G26" s="13">
        <v>4524</v>
      </c>
      <c r="H26" s="13">
        <v>2765</v>
      </c>
      <c r="I26" s="13">
        <v>1640</v>
      </c>
    </row>
    <row r="27" spans="1:9" ht="12.75">
      <c r="A27" s="13" t="s">
        <v>67</v>
      </c>
      <c r="B27" s="13" t="s">
        <v>50</v>
      </c>
      <c r="C27" s="13">
        <v>5089</v>
      </c>
      <c r="D27" s="13">
        <v>5375</v>
      </c>
      <c r="E27" s="13">
        <v>893</v>
      </c>
      <c r="F27" s="13">
        <v>1934</v>
      </c>
      <c r="G27" s="13">
        <v>1451</v>
      </c>
      <c r="H27" s="13">
        <v>738</v>
      </c>
      <c r="I27" s="13">
        <v>359</v>
      </c>
    </row>
    <row r="28" spans="1:9" ht="12.75">
      <c r="A28" s="13" t="s">
        <v>26</v>
      </c>
      <c r="B28" s="13" t="s">
        <v>34</v>
      </c>
      <c r="C28" s="13">
        <v>12377</v>
      </c>
      <c r="D28" s="13">
        <v>13779</v>
      </c>
      <c r="E28" s="13">
        <v>2591</v>
      </c>
      <c r="F28" s="13">
        <v>3769</v>
      </c>
      <c r="G28" s="13">
        <v>3591</v>
      </c>
      <c r="H28" s="13">
        <v>2324</v>
      </c>
      <c r="I28" s="13">
        <v>1504</v>
      </c>
    </row>
    <row r="29" spans="1:9" ht="12.75">
      <c r="A29" s="13" t="s">
        <v>20</v>
      </c>
      <c r="B29" s="13" t="s">
        <v>15</v>
      </c>
      <c r="C29" s="13">
        <v>7200</v>
      </c>
      <c r="D29" s="13">
        <v>7392</v>
      </c>
      <c r="E29" s="13">
        <v>1382</v>
      </c>
      <c r="F29" s="13">
        <v>2251</v>
      </c>
      <c r="G29" s="13">
        <v>1943</v>
      </c>
      <c r="H29" s="13">
        <v>1208</v>
      </c>
      <c r="I29" s="13">
        <v>608</v>
      </c>
    </row>
    <row r="30" spans="1:9" ht="12.75">
      <c r="A30" s="13" t="s">
        <v>82</v>
      </c>
      <c r="B30" s="13" t="s">
        <v>54</v>
      </c>
      <c r="C30" s="13">
        <v>9912</v>
      </c>
      <c r="D30" s="13">
        <v>10761</v>
      </c>
      <c r="E30" s="13">
        <v>1562</v>
      </c>
      <c r="F30" s="13">
        <v>2900</v>
      </c>
      <c r="G30" s="13">
        <v>3003</v>
      </c>
      <c r="H30" s="13">
        <v>2126</v>
      </c>
      <c r="I30" s="13">
        <v>1170</v>
      </c>
    </row>
    <row r="31" spans="1:9" ht="12.75">
      <c r="A31" s="13" t="s">
        <v>32</v>
      </c>
      <c r="B31" s="13" t="s">
        <v>52</v>
      </c>
      <c r="C31" s="13">
        <v>8164</v>
      </c>
      <c r="D31" s="13">
        <v>9054</v>
      </c>
      <c r="E31" s="13">
        <v>1314</v>
      </c>
      <c r="F31" s="13">
        <v>2232</v>
      </c>
      <c r="G31" s="13">
        <v>2582</v>
      </c>
      <c r="H31" s="13">
        <v>1772</v>
      </c>
      <c r="I31" s="13">
        <v>1154</v>
      </c>
    </row>
    <row r="32" spans="1:9" ht="12.75">
      <c r="A32" s="13" t="s">
        <v>0</v>
      </c>
      <c r="B32" s="13" t="s">
        <v>55</v>
      </c>
      <c r="C32" s="13">
        <v>7505</v>
      </c>
      <c r="D32" s="13">
        <v>8152</v>
      </c>
      <c r="E32" s="13">
        <v>1367</v>
      </c>
      <c r="F32" s="13">
        <v>2399</v>
      </c>
      <c r="G32" s="13">
        <v>2271</v>
      </c>
      <c r="H32" s="13">
        <v>1292</v>
      </c>
      <c r="I32" s="13">
        <v>823</v>
      </c>
    </row>
    <row r="33" spans="1:9" ht="12.75">
      <c r="A33" s="13" t="s">
        <v>72</v>
      </c>
      <c r="B33" s="13" t="s">
        <v>28</v>
      </c>
      <c r="C33" s="13">
        <v>12735</v>
      </c>
      <c r="D33" s="13">
        <v>13716</v>
      </c>
      <c r="E33" s="13">
        <v>2215</v>
      </c>
      <c r="F33" s="13">
        <v>3632</v>
      </c>
      <c r="G33" s="13">
        <v>3651</v>
      </c>
      <c r="H33" s="13">
        <v>2492</v>
      </c>
      <c r="I33" s="13">
        <v>1726</v>
      </c>
    </row>
    <row r="34" spans="1:9" ht="12.75">
      <c r="A34" s="13" t="s">
        <v>49</v>
      </c>
      <c r="B34" s="13" t="s">
        <v>79</v>
      </c>
      <c r="C34" s="13">
        <v>7551</v>
      </c>
      <c r="D34" s="13">
        <v>8395</v>
      </c>
      <c r="E34" s="13">
        <v>1336</v>
      </c>
      <c r="F34" s="13">
        <v>2424</v>
      </c>
      <c r="G34" s="13">
        <v>2280</v>
      </c>
      <c r="H34" s="13">
        <v>1550</v>
      </c>
      <c r="I34" s="13">
        <v>805</v>
      </c>
    </row>
    <row r="35" spans="1:9" ht="12.75">
      <c r="A35" s="13" t="s">
        <v>76</v>
      </c>
      <c r="B35" s="13" t="s">
        <v>84</v>
      </c>
      <c r="C35" s="13">
        <v>6305</v>
      </c>
      <c r="D35" s="13">
        <v>7223</v>
      </c>
      <c r="E35" s="13">
        <v>1518</v>
      </c>
      <c r="F35" s="13">
        <v>1949</v>
      </c>
      <c r="G35" s="13">
        <v>1943</v>
      </c>
      <c r="H35" s="13">
        <v>1148</v>
      </c>
      <c r="I35" s="13">
        <v>665</v>
      </c>
    </row>
    <row r="36" spans="1:9" ht="12.75">
      <c r="A36" s="13" t="s">
        <v>9</v>
      </c>
      <c r="B36" s="13" t="s">
        <v>35</v>
      </c>
      <c r="C36" s="13">
        <v>8470</v>
      </c>
      <c r="D36" s="13">
        <v>9201</v>
      </c>
      <c r="E36" s="13">
        <v>1437</v>
      </c>
      <c r="F36" s="13">
        <v>2715</v>
      </c>
      <c r="G36" s="13">
        <v>2295</v>
      </c>
      <c r="H36" s="13">
        <v>1722</v>
      </c>
      <c r="I36" s="13">
        <v>1032</v>
      </c>
    </row>
    <row r="37" spans="1:9" ht="12.75">
      <c r="A37" s="13" t="s">
        <v>73</v>
      </c>
      <c r="B37" s="13" t="s">
        <v>78</v>
      </c>
      <c r="C37" s="13">
        <v>10455</v>
      </c>
      <c r="D37" s="13">
        <v>12457</v>
      </c>
      <c r="E37" s="13">
        <v>2172</v>
      </c>
      <c r="F37" s="13">
        <v>3236</v>
      </c>
      <c r="G37" s="13">
        <v>3554</v>
      </c>
      <c r="H37" s="13">
        <v>2160</v>
      </c>
      <c r="I37" s="13">
        <v>1335</v>
      </c>
    </row>
    <row r="38" spans="1:9" ht="12.75">
      <c r="A38" s="13" t="s">
        <v>29</v>
      </c>
      <c r="B38" s="13" t="s">
        <v>75</v>
      </c>
      <c r="C38" s="13">
        <v>6275</v>
      </c>
      <c r="D38" s="13">
        <v>7316</v>
      </c>
      <c r="E38" s="13">
        <v>1118</v>
      </c>
      <c r="F38" s="13">
        <v>1907</v>
      </c>
      <c r="G38" s="13">
        <v>1964</v>
      </c>
      <c r="H38" s="13">
        <v>1286</v>
      </c>
      <c r="I38" s="13">
        <v>1041</v>
      </c>
    </row>
    <row r="39" spans="1:9" ht="12.75">
      <c r="A39" s="13" t="s">
        <v>68</v>
      </c>
      <c r="B39" s="13" t="s">
        <v>14</v>
      </c>
      <c r="C39" s="13">
        <v>11287</v>
      </c>
      <c r="D39" s="13">
        <v>11991</v>
      </c>
      <c r="E39" s="13">
        <v>1925</v>
      </c>
      <c r="F39" s="13">
        <v>3532</v>
      </c>
      <c r="G39" s="13">
        <v>3163</v>
      </c>
      <c r="H39" s="13">
        <v>2143</v>
      </c>
      <c r="I39" s="13">
        <v>1228</v>
      </c>
    </row>
    <row r="40" spans="1:9" ht="12.75">
      <c r="A40" s="13" t="s">
        <v>19</v>
      </c>
      <c r="B40" s="13" t="s">
        <v>81</v>
      </c>
      <c r="C40" s="13">
        <v>4721</v>
      </c>
      <c r="D40" s="13">
        <v>5025</v>
      </c>
      <c r="E40" s="13">
        <v>927</v>
      </c>
      <c r="F40" s="13">
        <v>1452</v>
      </c>
      <c r="G40" s="13">
        <v>1280</v>
      </c>
      <c r="H40" s="13">
        <v>862</v>
      </c>
      <c r="I40" s="13">
        <v>504</v>
      </c>
    </row>
    <row r="41" spans="1:9" ht="12.75">
      <c r="A41" s="13" t="s">
        <v>48</v>
      </c>
      <c r="B41" s="13" t="s">
        <v>17</v>
      </c>
      <c r="C41" s="13">
        <v>6807</v>
      </c>
      <c r="D41" s="13">
        <v>7768</v>
      </c>
      <c r="E41" s="13">
        <v>1235</v>
      </c>
      <c r="F41" s="13">
        <v>2032</v>
      </c>
      <c r="G41" s="13">
        <v>2203</v>
      </c>
      <c r="H41" s="13">
        <v>1466</v>
      </c>
      <c r="I41" s="13">
        <v>832</v>
      </c>
    </row>
    <row r="42" spans="1:9" ht="12.75">
      <c r="A42" s="13" t="s">
        <v>59</v>
      </c>
      <c r="B42" s="13" t="s">
        <v>80</v>
      </c>
      <c r="C42" s="13">
        <v>7502</v>
      </c>
      <c r="D42" s="13">
        <v>8212</v>
      </c>
      <c r="E42" s="13">
        <v>1284</v>
      </c>
      <c r="F42" s="13">
        <v>2213</v>
      </c>
      <c r="G42" s="13">
        <v>2301</v>
      </c>
      <c r="H42" s="13">
        <v>1450</v>
      </c>
      <c r="I42" s="13">
        <v>964</v>
      </c>
    </row>
    <row r="43" spans="1:9" ht="12.75">
      <c r="A43" s="13" t="s">
        <v>63</v>
      </c>
      <c r="B43" s="13" t="s">
        <v>31</v>
      </c>
      <c r="C43" s="13">
        <v>6043</v>
      </c>
      <c r="D43" s="13">
        <v>6365</v>
      </c>
      <c r="E43" s="13">
        <v>1049</v>
      </c>
      <c r="F43" s="13">
        <v>1649</v>
      </c>
      <c r="G43" s="13">
        <v>1746</v>
      </c>
      <c r="H43" s="13">
        <v>1203</v>
      </c>
      <c r="I43" s="13">
        <v>718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2014-05-15T07:17:36Z</dcterms:modified>
  <cp:category/>
  <cp:version/>
  <cp:contentType/>
  <cp:contentStatus/>
</cp:coreProperties>
</file>