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'Foaie1'!$A$4:$N$360</definedName>
  </definedNames>
  <calcPr fullCalcOnLoad="1"/>
</workbook>
</file>

<file path=xl/sharedStrings.xml><?xml version="1.0" encoding="utf-8"?>
<sst xmlns="http://schemas.openxmlformats.org/spreadsheetml/2006/main" count="2496" uniqueCount="665">
  <si>
    <t>Plati efectuate (lei, cu TVA)</t>
  </si>
  <si>
    <t>Acord cadru - Servicii de paza</t>
  </si>
  <si>
    <t>INTERNATIONAL PRIVATE SECURITY SRL</t>
  </si>
  <si>
    <t>ORCT AR, CL, CS,CT,HD,IL,MH,TL</t>
  </si>
  <si>
    <t xml:space="preserve">Acord cadru - Servicii de paza  </t>
  </si>
  <si>
    <t>MIKE SECURITY GROUP SRL</t>
  </si>
  <si>
    <t>MOLID TEHNIC SERVICE SRL</t>
  </si>
  <si>
    <t>ORCT IS si birou teritorial Pascani</t>
  </si>
  <si>
    <t xml:space="preserve">ORCT CJ </t>
  </si>
  <si>
    <t>PP PROTECT SRL</t>
  </si>
  <si>
    <t>ORCT DJ</t>
  </si>
  <si>
    <t>PROTECT NPG PAZA SRL</t>
  </si>
  <si>
    <t>ORCT VS</t>
  </si>
  <si>
    <t>ROMOLD SRL</t>
  </si>
  <si>
    <t xml:space="preserve">ORCT CV,HR,SB </t>
  </si>
  <si>
    <t>TEHNO SISTEM ALARM SRL</t>
  </si>
  <si>
    <t>ORCT OT</t>
  </si>
  <si>
    <t xml:space="preserve">TICONI PROTECTIE SI PAZA </t>
  </si>
  <si>
    <t xml:space="preserve">WBC BOX GUARD </t>
  </si>
  <si>
    <t>ORCT TM</t>
  </si>
  <si>
    <t>ORCT AB,AG,BH,BN,BR,BT,BV,GR,MM,MS,SM,TR,VL,VN, VISEU, SIGHISOARA,BUFTEA</t>
  </si>
  <si>
    <t>ARHIVA CLUJ</t>
  </si>
  <si>
    <t xml:space="preserve">TEAM TG GUARD </t>
  </si>
  <si>
    <t>ORCT GORJ</t>
  </si>
  <si>
    <t>ORCT PH</t>
  </si>
  <si>
    <t>ALARM SYSTEM SRL</t>
  </si>
  <si>
    <t>DIA GUARD SRL</t>
  </si>
  <si>
    <t>ORCT SJ</t>
  </si>
  <si>
    <t>01.11.2015 - 30.11.2015</t>
  </si>
  <si>
    <t>01.12.2015 - 31.12.2015</t>
  </si>
  <si>
    <t>01.12.2015 - 30.06.2016</t>
  </si>
  <si>
    <t>HOMELAND SECURITY SOLUTIONS SRL</t>
  </si>
  <si>
    <t>06.11.2015 - 31.12.2015</t>
  </si>
  <si>
    <t xml:space="preserve">Acord cadru - servicii de medicina muncii </t>
  </si>
  <si>
    <t xml:space="preserve">contract subsecvent nr 1 - servicii de medicina muncii </t>
  </si>
  <si>
    <t>16.11.2015 - 16.11.2016</t>
  </si>
  <si>
    <t>17.11.2015 - 31.12.2015</t>
  </si>
  <si>
    <t>DSS GUARD SYSTEM SRL</t>
  </si>
  <si>
    <t>ORCT TR</t>
  </si>
  <si>
    <t>20.11.2015 - 31.12.2015</t>
  </si>
  <si>
    <t>GENTLAB SRL</t>
  </si>
  <si>
    <t xml:space="preserve">Acord cadru - servicii de transport valori </t>
  </si>
  <si>
    <t xml:space="preserve">contract subsecvent nr 1 - servicii de transport valori </t>
  </si>
  <si>
    <t>01.12.2015 - 31.01.2016</t>
  </si>
  <si>
    <t xml:space="preserve">contract subsecvent nr. 47- Servicii de certificare a semnaturii electronice pe baza de certificat calificat si certificate SSL pentru server web, servicii de emitere certificate si servicii asociate, servicii de asistenta tehnica si suport. </t>
  </si>
  <si>
    <t>21.12.2015 - 31.12.2015</t>
  </si>
  <si>
    <t xml:space="preserve">Acord cadru -Servicii de asigurare facultativa pentru avarii si furt CASCO </t>
  </si>
  <si>
    <t xml:space="preserve">contract subsecvent nr 1  -Servicii de asigurare facultativa pentru avarii si furt CASCO </t>
  </si>
  <si>
    <t xml:space="preserve">contract subsecvent nr 2 -Servicii de asigurare facultativa pentru avarii si furt CASCO </t>
  </si>
  <si>
    <t xml:space="preserve">contract subsecvent nr 3 - service sisteme de monitorizare cctv </t>
  </si>
  <si>
    <t>ASIG REASIG ASTRA SA</t>
  </si>
  <si>
    <t>24.04.2015 - 31.12.2015</t>
  </si>
  <si>
    <t>Nr crt.</t>
  </si>
  <si>
    <t>Nr contract</t>
  </si>
  <si>
    <t>Data incheierii contractului</t>
  </si>
  <si>
    <t>Obiectul/Denumirea contractului</t>
  </si>
  <si>
    <t>Tipul procedurii</t>
  </si>
  <si>
    <t>Furnizor/Prestator/Executant</t>
  </si>
  <si>
    <t>Tipul contractului - servicii/produse/lucrari</t>
  </si>
  <si>
    <t xml:space="preserve">Sursa de finantare </t>
  </si>
  <si>
    <t>bugetul de stat</t>
  </si>
  <si>
    <t>CO cu acord cadru</t>
  </si>
  <si>
    <t>servicii</t>
  </si>
  <si>
    <t xml:space="preserve">Acord cadru 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</si>
  <si>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35 -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</si>
  <si>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36 -Servicii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</si>
  <si>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37 -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</si>
  <si>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38-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</si>
  <si>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39 -Servicii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</si>
  <si>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40 -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</si>
  <si>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41-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</si>
  <si>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42-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</si>
  <si>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43 -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</si>
  <si>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44-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</si>
  <si>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45 - Servicii de certificare a semnaturii electronice pe baza de certificat calificat si certificate SSL pentru server web, servicii de emitere certificate si servicii asociate, servicii de asistenta tehnica si suport. </t>
  </si>
  <si>
    <t xml:space="preserve">contract subsecvent nr. 46- Servicii de certificare a semnaturii electronice pe baza de certificat calificat si certificate SSL pentru server web, servicii de emitere certificate si servicii asociate, servicii de asistenta tehnica si suport. </t>
  </si>
  <si>
    <t>01.02.2015 - 28.02.2015</t>
  </si>
  <si>
    <t xml:space="preserve">02.03.2015 - 31.03.2015  </t>
  </si>
  <si>
    <t xml:space="preserve">01.04.2015 - 30.04.2015  </t>
  </si>
  <si>
    <t xml:space="preserve">04.05.2015 - 31.05.2015    </t>
  </si>
  <si>
    <t xml:space="preserve">02.06.2015 - 30.06.2015  </t>
  </si>
  <si>
    <t xml:space="preserve">01.07.2015 - 31.07.2015   </t>
  </si>
  <si>
    <t xml:space="preserve">03.08.2015 - 31.08.2015    </t>
  </si>
  <si>
    <t xml:space="preserve">01.09.2015 - 30.09.2015    </t>
  </si>
  <si>
    <t xml:space="preserve">01.10.2015 - 31.10.2015      </t>
  </si>
  <si>
    <t xml:space="preserve">02.11.2015 - 27.11.2015  </t>
  </si>
  <si>
    <t xml:space="preserve">02.12.2015 - 31.12.2015    </t>
  </si>
  <si>
    <t xml:space="preserve">18.12.2015 - 31.12.2015  </t>
  </si>
  <si>
    <t xml:space="preserve">Acord cadru - achizitia de servicii de introducere a sistemului de plata prin terminal electronic de acceptare a cardurilor la punctul de încasare - EFT - POS (Electronic fund transfer at Point of Sale) si on-line, pentru încasarea taxelor si tarifelor percepute de ONRC prin intermediul cardurilor de debit si a cardurilor de credit </t>
  </si>
  <si>
    <t xml:space="preserve">contract subsecvent nr. 17 - achizitia de servicii de introducere a sistemului de plata prin terminal electronic de acceptare a cardurilor la punctul de încasare - EFT - POS (Electronic fund transfer at Point of Sale) si on-line, pentru încasarea taxelor si tarifelor percepute de ONRC prin intermediul cardurilor de debit si a cardurilor de credit </t>
  </si>
  <si>
    <t xml:space="preserve">contract subsecvent nr. 19 - achizitia de servicii de introducere a sistemului de plata prin terminal electronic de acceptare a cardurilor la punctul de încasare - EFT - POS (Electronic fund transfer at Point of Sale) si on-line, pentru încasarea taxelor si tarifelor percepute de ONRC prin intermediul cardurilor de debit si a cardurilor de credit </t>
  </si>
  <si>
    <t xml:space="preserve">contract subsecvent nr. 20 - achizitia de servicii de introducere a sistemului de plata prin terminal electronic de acceptare a cardurilor la punctul de încasare - EFT - POS (Electronic fund transfer at Point of Sale) si on-line, pentru încasarea taxelor si tarifelor percepute de ONRC prin intermediul cardurilor de debit si a cardurilor de credit </t>
  </si>
  <si>
    <t xml:space="preserve">contract subsecvent nr. 21 - achizitia de servicii de introducere a sistemului de plata prin terminal electronic de acceptare a cardurilor la punctul de încasare - EFT - POS (Electronic fund transfer at Point of Sale) si on-line, pentru încasarea taxelor si tarifelor percepute de ONRC prin intermediul cardurilor de debit si a cardurilor de credit </t>
  </si>
  <si>
    <t>01.01.2015 - 31.01.2015</t>
  </si>
  <si>
    <t>01.02.2015 - 30.04.2015</t>
  </si>
  <si>
    <t>aprilie - mai 2015</t>
  </si>
  <si>
    <t>01.06.2015 - 12.07.2015</t>
  </si>
  <si>
    <t>Acord cadru - Servicii de marcare temporala pentru ONRC si ORCT</t>
  </si>
  <si>
    <t>COE cu acord cadru</t>
  </si>
  <si>
    <t>Valoare fara TVA lei</t>
  </si>
  <si>
    <t>Valoare cu TVA lei</t>
  </si>
  <si>
    <t>Valabilitatea contractului</t>
  </si>
  <si>
    <t>Beneficiar</t>
  </si>
  <si>
    <t>contract subsecvent nr 5 - Servicii de marcare temporala pentru ONRC si ORCT</t>
  </si>
  <si>
    <t>contract subsecvent nr 6 - Servicii de marcare temporala pentru ONRC si ORCT</t>
  </si>
  <si>
    <t>contract subsecvent nr 7 - Servicii de marcare temporala pentru ONRC si ORCT</t>
  </si>
  <si>
    <t>contract subsecvent nr 8 - Servicii de marcare temporala pentru ONRC si ORCT</t>
  </si>
  <si>
    <t>contract subsecvent nr 9 - Servicii de marcare temporala pentru ONRC si ORCT</t>
  </si>
  <si>
    <t>contract subsecvent nr 10- Servicii de marcare temporala pentru ONRC si ORCT</t>
  </si>
  <si>
    <t>contract subsecvent nr 11 - Servicii de marcare temporala pentru ONRC si ORCT</t>
  </si>
  <si>
    <t>contract subsecvent nr 12 - Servicii de marcare temporala pentru ONRC si ORCT</t>
  </si>
  <si>
    <t>CERTSIGN SA</t>
  </si>
  <si>
    <t>01.02.2015 - 31.03.2015</t>
  </si>
  <si>
    <t>16.02.2015 - 30.09.2015</t>
  </si>
  <si>
    <t>01.04.2015 - 30.06.2015</t>
  </si>
  <si>
    <t>01.07.2015 - 30.09.2015</t>
  </si>
  <si>
    <t>01.10.2015 - 31.12.2015</t>
  </si>
  <si>
    <t>ORCTB</t>
  </si>
  <si>
    <t xml:space="preserve">Acord cadru - servicii de curatenie </t>
  </si>
  <si>
    <t>DORART CLEAN SRL</t>
  </si>
  <si>
    <t xml:space="preserve">contract subsecvent nr 5 - servicii de curatenie </t>
  </si>
  <si>
    <t xml:space="preserve">contract subsecvent nr 6-  servicii de curatenie </t>
  </si>
  <si>
    <t xml:space="preserve">contract subsecvent nr 7 - servicii de curatenie </t>
  </si>
  <si>
    <t xml:space="preserve">01.01.2015 - 31.01.2015 </t>
  </si>
  <si>
    <t>01.02.2015 - 31.05.2015</t>
  </si>
  <si>
    <t xml:space="preserve">01.06.2015 - 30.06.2015     </t>
  </si>
  <si>
    <t xml:space="preserve">ALBA CLEAN SRL                         </t>
  </si>
  <si>
    <t xml:space="preserve">contract subsecvent nr 5-  servicii de curatenie </t>
  </si>
  <si>
    <t>ORCT MM</t>
  </si>
  <si>
    <t xml:space="preserve">contract subsecvent nr 4-  servicii de curatenie </t>
  </si>
  <si>
    <t>01.02.2015 - 30.06.2015</t>
  </si>
  <si>
    <t>ORCT AG</t>
  </si>
  <si>
    <t xml:space="preserve">CORAL CLEAN SERV SRL      </t>
  </si>
  <si>
    <t xml:space="preserve">01.01.2015 - 31.01.2015  </t>
  </si>
  <si>
    <t xml:space="preserve">ORCT TM, BC, BR, DJ, VS, SJ </t>
  </si>
  <si>
    <t>MUNTENIA GRUP 2003 SRL</t>
  </si>
  <si>
    <t>ASTRU GRUP SRL</t>
  </si>
  <si>
    <t>ORCT CV,GL</t>
  </si>
  <si>
    <t xml:space="preserve">01.06.2015 - 30.06.2015 </t>
  </si>
  <si>
    <t xml:space="preserve">contract subsecvent nr 7-  servicii de curatenie </t>
  </si>
  <si>
    <t>ORCT BV, CJ, Il, CL</t>
  </si>
  <si>
    <t>ORCT BH, BN, HR, HD, VN, DB, PH</t>
  </si>
  <si>
    <t>GRUP EST SECURITY SRL</t>
  </si>
  <si>
    <t>Acord cadru - Achizitia de servicii de transport valori pentru ONRC si ORCT -</t>
  </si>
  <si>
    <t>contract subsecvent nr 4 - Achizitia de servicii de transport valori pentru ONRC si ORCT -</t>
  </si>
  <si>
    <t>contract subsecvent nr 5 - Achizitia de servicii de transport valori pentru ONRC si ORCT -</t>
  </si>
  <si>
    <t>contract subsecvent nr 6 - Achizitia de servicii de transport valori pentru ONRC si ORCT -</t>
  </si>
  <si>
    <t>01.02.2015 - 31.08.2015</t>
  </si>
  <si>
    <t>01.09.2015 - 30.11.2015</t>
  </si>
  <si>
    <t>DATANET SYSTEMS SRL</t>
  </si>
  <si>
    <t>Acord cadru - Servicii suport pentru routere CISCO acord cadru 23 luni</t>
  </si>
  <si>
    <t>contract subsecvent nr 2 - Servicii suport pentru routere CISCO acord cadru 23 luni</t>
  </si>
  <si>
    <t>contract subsecvent nr 3  - Servicii suport pentru routere CISCO acord cadru 23 luni</t>
  </si>
  <si>
    <t>contract subsecvent nr 4- Servicii suport pentru routere CISCO acord cadru 23 luni</t>
  </si>
  <si>
    <t>01.02.2015 - 30.09.2015</t>
  </si>
  <si>
    <t xml:space="preserve">Acord cadru - service sisteme de monitorizare cctv </t>
  </si>
  <si>
    <t>ATLAS CORP</t>
  </si>
  <si>
    <t xml:space="preserve">contract subsecvent nr 2 - service sisteme de monitorizare cctv </t>
  </si>
  <si>
    <t xml:space="preserve">contract subsecvent nr 4 - service sisteme de monitorizare cctv </t>
  </si>
  <si>
    <t xml:space="preserve">contract subsecvent nr 5 - service sisteme de monitorizare cctv </t>
  </si>
  <si>
    <t xml:space="preserve">01.02.2015 - 30.09.2015    </t>
  </si>
  <si>
    <t xml:space="preserve">01.10.2015 - 31.12.2015     </t>
  </si>
  <si>
    <t>AXA TELECOM</t>
  </si>
  <si>
    <t>CORAL CLEAN SERV SRL</t>
  </si>
  <si>
    <t xml:space="preserve">contract subsecvent nr 1-  servicii de curatenie </t>
  </si>
  <si>
    <t xml:space="preserve">contract subsecvent nr 2-  servicii de curatenie </t>
  </si>
  <si>
    <t>ORCT CT, MS , SV si CS</t>
  </si>
  <si>
    <t>Acord cadru - Servicii de întretinere si reparatii a echipamentelor si componentelor pentru sisteme de monitorizare cu alarmare la efractie,incendiu,gaze si inundatie,sisteme cctv pentru ORCT</t>
  </si>
  <si>
    <t>ORCT Gj si DJ</t>
  </si>
  <si>
    <t>contract subsecvent nr 1  - Servicii de întretinere si reparatii a echipamentelor si componentelor pentru sisteme de monitorizare cu alarmare la efractie,incendiu,gaze si inundatie,sisteme cctv pentru ORCT</t>
  </si>
  <si>
    <t>contract subsecvent nr 2 - Servicii de întretinere si reparatii a echipamentelor si componentelor pentru sisteme de monitorizare cu alarmare la efractie,incendiu,gaze si inundatie,sisteme cctv pentru ORCT</t>
  </si>
  <si>
    <t>GRUP EST SECURITY</t>
  </si>
  <si>
    <t>ORCT AG,BC,BN,BT,BR,BV,BZ,CL,CV,DB,GL,GR,HR,IL,IS,MM,MS,NT,OT,SM,SJ,TR,TL,VS,VL,VN</t>
  </si>
  <si>
    <t xml:space="preserve">Acord cadru - Servicii de întretinere si reparatii a echipamentelor si componentelor pentru sisteme de monitorizare cu alarmare la efractie,incendiu,gaze si inundatie,sisteme cctv </t>
  </si>
  <si>
    <t xml:space="preserve">ORCT CT </t>
  </si>
  <si>
    <t xml:space="preserve">contract subsecvent nr 1 - Servicii de întretinere si reparatii a echipamentelor si componentelor pentru sisteme de monitorizare cu alarmare la efractie,incendiu,gaze si inundatie,sisteme cctv </t>
  </si>
  <si>
    <t>01.06.2015 - 30.09.2015</t>
  </si>
  <si>
    <t>JUNIOR GROUP SRL</t>
  </si>
  <si>
    <t xml:space="preserve">BANCA COMERCIALA ROMANA SA </t>
  </si>
  <si>
    <t xml:space="preserve">contract subsecvent nr 1 - achizitia de servicii de introducere a sistemului de plata prin terminal electronic de acceptare a cardurilor la punctul de încasare - EFT - POS (Electronic fund transfer at Point of Sale) si on-line, pentru încasarea taxelor si tarifelor percepute de ONRC prin intermediul cardurilor de debit si a cardurilor de credit </t>
  </si>
  <si>
    <t xml:space="preserve">contract subsecvent nr 2 - achizitia de servicii de introducere a sistemului de plata prin terminal electronic de acceptare a cardurilor la punctul de încasare - EFT - POS (Electronic fund transfer at Point of Sale) si on-line, pentru încasarea taxelor si tarifelor percepute de ONRC prin intermediul cardurilor de debit si a cardurilor de credit </t>
  </si>
  <si>
    <t>13.07.2015 - 30.09.2015</t>
  </si>
  <si>
    <t>SOMET SRL</t>
  </si>
  <si>
    <t>21.10.2015 - 31.12.2015</t>
  </si>
  <si>
    <t>28.11.2015 - 31.12.2015</t>
  </si>
  <si>
    <t>ORCT CT,GR,TR,VL,DJ, SV,CJ</t>
  </si>
  <si>
    <t>17.02.2015 - 30.04.2015</t>
  </si>
  <si>
    <t>AX PERPETUUM IMPEX SRL</t>
  </si>
  <si>
    <t>01.10.2015 - 30.11.2015</t>
  </si>
  <si>
    <t>IMPRIMERIA NATIONALA</t>
  </si>
  <si>
    <t>produse</t>
  </si>
  <si>
    <t xml:space="preserve">INVEST MILENIUM SRL      </t>
  </si>
  <si>
    <t>ORCT SB</t>
  </si>
  <si>
    <t>01.09.2015 - 31.12.2015</t>
  </si>
  <si>
    <t>Achizitia de hartie copiator format A4</t>
  </si>
  <si>
    <t>CO</t>
  </si>
  <si>
    <t>AGRESSIONE GROUP SA</t>
  </si>
  <si>
    <t>01.03.2015 - 30.09.2015</t>
  </si>
  <si>
    <t>11.09.2015 – 11.03.2016</t>
  </si>
  <si>
    <t>Acord cadru - asigurarea continuitatii replicarii datelor din sistemul de e-Guvernare implementat in cadrul proiectului "Servicii on-line (de e-guvernare) oferite de Oficiul National al Registrului Comertului (ONRC) pentru comunitatea de afaceri prin intermediul unui portal dedicat", prin realizarea upgrade-ului licentelor aplicatiei SharePlex care sa permita transmiterea de date, in timp real catre bazele de date interne sau externe, astfel cum au fost solicitate de catre promitentul - achizitor, prin documentatia de atribuire si ofertate de catre promitentul - prestator prin oferta depusa</t>
  </si>
  <si>
    <t>contract subsecvent nr. 1 - asigurarea continuitatii replicarii datelor din sistemul de e-Guvernare implementat in cadrul proiectului "Servicii on-line (de e-guvernare) oferite de Oficiul National al Registrului Comertului (ONRC) pentru comunitatea de afaceri prin intermediul unui portal dedicat", prin realizarea upgrade-ului licentelor aplicatiei SharePlex care sa permita transmiterea de date, in timp real catre bazele de date interne sau externe, astfel cum au fost solicitate de catre promitentul - achizitor, prin documentatia de atribuire si ofertate de catre promitentul - prestator prin oferta depusa</t>
  </si>
  <si>
    <t>piese de schimb pentru sistemele si aplicatiile dezvoltate din cadrul SII</t>
  </si>
  <si>
    <t>Acord cadru - mapa cu snur confectionata din carton</t>
  </si>
  <si>
    <t xml:space="preserve">contract subsecvent nr 2 - Achizitie de hartie pentru copiator </t>
  </si>
  <si>
    <t xml:space="preserve">Acord cadru - Achizitie de hartie pentru copiator </t>
  </si>
  <si>
    <t xml:space="preserve">contract subsecvent nr 1 - Achizitie de hartie pentru copiator </t>
  </si>
  <si>
    <t xml:space="preserve">contract subsecvent nr 3 - Achizitie de hartie pentru copiator </t>
  </si>
  <si>
    <t>Acord cadru - Servicii supraveghere cu personal centrala termica, instalatii climatizare, instalatii electrice si sanitare la ONRC</t>
  </si>
  <si>
    <t>contract subsecvent nr 4 - Servicii supraveghere cu personal centrala termica, instalatii climatizare, instalatii electrice si sanitare la ONRC</t>
  </si>
  <si>
    <t>contract subsecvent nr 5 - Servicii supraveghere cu personal centrala termica, instalatii climatizare, instalatii electrice si sanitare la ONRC</t>
  </si>
  <si>
    <t>contract subsecvent nr 6- Servicii supraveghere cu personal centrala termica, instalatii climatizare, instalatii electrice si sanitare la ONRC</t>
  </si>
  <si>
    <t>Acord cadru - instruire arhivare materiala si electronica</t>
  </si>
  <si>
    <t>contract subsecvent nr 4 - instruire arhivare materiala si electronica</t>
  </si>
  <si>
    <t>contract subsecvent nr 5 - instruire arhivare materiala si electronica</t>
  </si>
  <si>
    <t>contract subsecvent nr 6 - instruire arhivare materiala si electronica</t>
  </si>
  <si>
    <t>contract subsecvent nr 7 - instruire arhivare materiala si electronica</t>
  </si>
  <si>
    <t>Acord cadru - servicii de intretinere  si reparatii aparate de aer conditionat</t>
  </si>
  <si>
    <t>contract subsecvent nr 1 - servicii de intretinere  si reparatii aparate de aer conditionat</t>
  </si>
  <si>
    <t>contract subsecvent nr 2 - servicii de intretinere  si reparatii aparate de aer conditionat</t>
  </si>
  <si>
    <t>Acord cadru - Servicii de reparare si intretinere a unui sistem automat de detectie alarmare si stingere incendiu cu gaz NOVEC 1230 si FM 200</t>
  </si>
  <si>
    <t>contract subsecvent nr 1 - Servicii de reparare si intretinere a unui sistem automat de detectie alarmare si stingere incendiu cu gaz NOVEC 1230 si FM 200</t>
  </si>
  <si>
    <t>contract subsecvent nr 2 - Servicii de reparare si intretinere a unui sistem automat de detectie alarmare si stingere incendiu cu gaz NOVEC 1230 si FM 200</t>
  </si>
  <si>
    <t>contract subsecvent nr 3 - Servicii de reparare si intretinere a unui sistem automat de detectie alarmare si stingere incendiu cu gaz NOVEC 1230 si FM 200</t>
  </si>
  <si>
    <t>servicii de asistenta tehnica informatica pentru sistemele si aplicatiile dezvoltate din cadrul sistemului informatic al ONRC</t>
  </si>
  <si>
    <t xml:space="preserve">transport aerian si asigurare medicala </t>
  </si>
  <si>
    <t>Acord cadru - achizitie fisete metalice</t>
  </si>
  <si>
    <t xml:space="preserve">Acord cadru - achizitie rafturi metalice </t>
  </si>
  <si>
    <t xml:space="preserve">contract subsecvent nr 1 - achizitie rafturi metalice </t>
  </si>
  <si>
    <t>contract subsecvent nr 1 - achizitie fisete metalice</t>
  </si>
  <si>
    <t>contract subsecvent nr 2 - achizitie fisete metalice</t>
  </si>
  <si>
    <t>15.06.2015 -30.09.2015</t>
  </si>
  <si>
    <t>25.06.2015 - 31.07.2015</t>
  </si>
  <si>
    <t>10.12.2014 - 31.01.2015</t>
  </si>
  <si>
    <t>23.02.2015 - 31.03.2015</t>
  </si>
  <si>
    <t>08.05.2015 - 29.05.2015</t>
  </si>
  <si>
    <t>16.01.2015 - 30.01.2015</t>
  </si>
  <si>
    <t>04.05.2015 - 18.05.2015</t>
  </si>
  <si>
    <t>29.06.2015 - 13.07.2015</t>
  </si>
  <si>
    <t>23.06.2015 - 30.09.2015</t>
  </si>
  <si>
    <t>09.12.2015 - 31.12.2015</t>
  </si>
  <si>
    <t>27.02.2015 - 13.03.2015</t>
  </si>
  <si>
    <t>11.11.2015 - 31.12.2015</t>
  </si>
  <si>
    <t>08.12.2015 - 14.12.2015</t>
  </si>
  <si>
    <t>31.12.2015 - 31.12.2016</t>
  </si>
  <si>
    <t>31.12.2015 - 31.01.2017</t>
  </si>
  <si>
    <t>31.12.2015 -31.01.2016</t>
  </si>
  <si>
    <t xml:space="preserve">Acord cadru - serviciu online integrat de semnare electronică şi marcare temporală INFOCERT </t>
  </si>
  <si>
    <t xml:space="preserve">contract subsecvent nr 1 - serviciu online integrat de semnare electronică şi marcare temporală INFOCERT </t>
  </si>
  <si>
    <t xml:space="preserve">contract subsecvent nr 2 - serviciu online integrat de semnare electronică şi marcare temporală INFOCERT </t>
  </si>
  <si>
    <t>servicii de intretinere si reparatii aparate aer conditionat</t>
  </si>
  <si>
    <t xml:space="preserve">Acord cadru - Servicii supraveghere cu personal centrala termica, instalatii climatizare, instalatii electrice si sanitare la ONRC  </t>
  </si>
  <si>
    <t xml:space="preserve">contract subsecvent nr 1 - Servicii supraveghere cu personal centrala termica, instalatii climatizare, instalatii electrice si sanitare la ONRC    </t>
  </si>
  <si>
    <t xml:space="preserve">contract subsecvent nr 2 - Servicii supraveghere cu personal centrala termica, instalatii climatizare, instalatii electrice si sanitare la ONRC  </t>
  </si>
  <si>
    <t>organizare evenimente -  intrunire reprezentanti salariati</t>
  </si>
  <si>
    <t xml:space="preserve">servicii intocmire proiect tehnic montare sistem securitate fizica </t>
  </si>
  <si>
    <t>pachete software realizate prin servicii de dezvoltare software</t>
  </si>
  <si>
    <t>organizare servicii de formare profesionala in informatica</t>
  </si>
  <si>
    <t>servicii formare profesionala-   managementul contabilitatii</t>
  </si>
  <si>
    <t xml:space="preserve">servicii analiză risc </t>
  </si>
  <si>
    <t xml:space="preserve">bonuri valorice pentru carburanti auto </t>
  </si>
  <si>
    <t>Acord cadru - servicii de asigurare RCA pentru 19 masini</t>
  </si>
  <si>
    <t>contract subsecvent nr. 1-servicii de asigurare RCA pentru 19 masini</t>
  </si>
  <si>
    <t>Acord cadru - servicii de asigurare RCA pentru 12 masini</t>
  </si>
  <si>
    <t>contract subsecvent nr. 1-servicii de asigurare RCA pentru 12 masini</t>
  </si>
  <si>
    <t xml:space="preserve">analizor de cablari structurate cupru si fibra optica </t>
  </si>
  <si>
    <t>sistem server x86 IMB 3650 cu stocare externa IBM V3700</t>
  </si>
  <si>
    <t xml:space="preserve">sistem de comunicatie voce date </t>
  </si>
  <si>
    <t>Skoda Octavia SMART 1.6 TDI 110 CP</t>
  </si>
  <si>
    <t>servicii de intretinere si reparare a aparatelor de aer conditionat</t>
  </si>
  <si>
    <t xml:space="preserve">contract subsecvent nr. 2   - Servicii de întretinere si reparatii a echipamentelor si componentelor pentru sisteme de monitorizare cu alarmare la efractie,incendiu,gaze si inundatie,sisteme cctv </t>
  </si>
  <si>
    <t>servicii de gestionare a documentelor si servicii conexe si servicii de depozitare</t>
  </si>
  <si>
    <t>transport aerian, servicii hoteliere si servicii asigurare mediacala</t>
  </si>
  <si>
    <t>transport aerian si servicii asigurare mediacala</t>
  </si>
  <si>
    <t>transport aerian, servicii hoteliere si servicii  asigurare mediacala</t>
  </si>
  <si>
    <t xml:space="preserve">servicii de paza </t>
  </si>
  <si>
    <t xml:space="preserve">servicii de extindere sistem detectie, refacere proiect tehnic   </t>
  </si>
  <si>
    <t>servicii transport persoane de la Penitenciarul Jilava la sediul central al ONRC şi la sediul ORCTB</t>
  </si>
  <si>
    <t>achizitie bibliorafturi</t>
  </si>
  <si>
    <t xml:space="preserve">                                             NFP cu acord cadru - negociere fora publicare cu acord cadru </t>
  </si>
  <si>
    <t>24.11.2015 - 31.12.2015</t>
  </si>
  <si>
    <t>Acord cadru - Servicii de telefonie mobila, fixa si internet</t>
  </si>
  <si>
    <t>contract subsecvent nr.6 - Servicii de telefonie mobila, fixa si internet</t>
  </si>
  <si>
    <t>contract subsecvent nr.7 - Servicii de telefonie mobila, fixa si internet</t>
  </si>
  <si>
    <t>contract subsecvent nr.8 - Servicii de telefonie mobila, fixa si internet</t>
  </si>
  <si>
    <t>contract subsecvent nr.9 - Servicii de telefonie mobila, fixa si internet</t>
  </si>
  <si>
    <t>contract subsecvent nr.10- Servicii de telefonie mobila, fixa si internet</t>
  </si>
  <si>
    <t>LDE cu acord cadru</t>
  </si>
  <si>
    <t>ORANGE ROMANIA SA</t>
  </si>
  <si>
    <t>24.12.2013 - 23.12.2016</t>
  </si>
  <si>
    <t>03.08.2015 - 30.09.2015</t>
  </si>
  <si>
    <t>ALIMAR OEM SRL</t>
  </si>
  <si>
    <t xml:space="preserve">26.06.2014 -25.06.2015 </t>
  </si>
  <si>
    <t xml:space="preserve">Acord cadru - Achizitia de consumabile pentru imprimante HP </t>
  </si>
  <si>
    <t xml:space="preserve">contract subsecvent nr 2 - Achizitia de consumabile pentru imprimante HP </t>
  </si>
  <si>
    <t xml:space="preserve">contract subsecvent nr  3- Achizitia de consumabile pentru imprimante HP </t>
  </si>
  <si>
    <t>17.02.2015-31.03.2015</t>
  </si>
  <si>
    <t>MIDA SOFT BUSINESS SRL</t>
  </si>
  <si>
    <t xml:space="preserve">Acord cadru - Achizitia de consumabile pentru imprimante Lexmark </t>
  </si>
  <si>
    <t xml:space="preserve">contract subsecvent nr  3- Achizitia de consumabile pentru imprimante Lexmark </t>
  </si>
  <si>
    <t xml:space="preserve">contract subsecvent nr 3 - Achizitia de consumabile pentru imprimante Lexmark </t>
  </si>
  <si>
    <t xml:space="preserve">contract subsecvent nr  4- Achizitia de consumabile pentru imprimante Lexmark </t>
  </si>
  <si>
    <t xml:space="preserve">contract subsecvent nr  5- Achizitia de consumabile pentru imprimante Lexmark </t>
  </si>
  <si>
    <t xml:space="preserve">contract subsecvent nr  6- Achizitia de consumabile pentru imprimante Lexmark </t>
  </si>
  <si>
    <t xml:space="preserve">26.06.2014 - 25.06.2015 </t>
  </si>
  <si>
    <t xml:space="preserve">DOLEX COM SRL                           </t>
  </si>
  <si>
    <t xml:space="preserve">CERTSIGN SRL  </t>
  </si>
  <si>
    <t xml:space="preserve">29.05.2015 - 28.05.2019 </t>
  </si>
  <si>
    <t xml:space="preserve">Acord cadru - gestionare documente </t>
  </si>
  <si>
    <t xml:space="preserve">contract subsecvent nr 1- gestionare documente </t>
  </si>
  <si>
    <t xml:space="preserve">contract subsecvent nr  2- gestionare documente </t>
  </si>
  <si>
    <t xml:space="preserve">contract subsecvent nr  3- gestionare documente </t>
  </si>
  <si>
    <t>15.12.2015 - 31.12.2015</t>
  </si>
  <si>
    <t>LD cu acord cadru</t>
  </si>
  <si>
    <t>INVEST MILENIUM SRL</t>
  </si>
  <si>
    <t xml:space="preserve">02.06.2015 - 01.10.2016 </t>
  </si>
  <si>
    <t>02.06.2015 - 30.09.2015</t>
  </si>
  <si>
    <t>ORCT BH,BN,CJ,HR,HD,VN</t>
  </si>
  <si>
    <t>03.06.2015 - 02.10.2016</t>
  </si>
  <si>
    <t xml:space="preserve">contract subsecvent nr 3-  servicii de curatenie </t>
  </si>
  <si>
    <t>ORCT BC, BV, CV, IL, TM, DB, BR, DJ, VS, PH, CL, GR, SJ, CT, MS, SV, CS</t>
  </si>
  <si>
    <t xml:space="preserve">10.06.2015 - 10.10.2016 </t>
  </si>
  <si>
    <t>ORCT BC, BV, CV, IL, TM, DB, BR, DJ, VS, PH, CL, GR, SJ,</t>
  </si>
  <si>
    <t>01.07.2015 - 30/.09.2015</t>
  </si>
  <si>
    <t>ORCT CT, MS,SV,CS</t>
  </si>
  <si>
    <t>ORCT BC,BV,CV,IL,TM,DB,BR,DJ,VS,PH,CL,GR,SJ</t>
  </si>
  <si>
    <t>10.06.2015 - 10.10.2016</t>
  </si>
  <si>
    <t>ORCT GL</t>
  </si>
  <si>
    <t xml:space="preserve">contract subsecvent nr 1 - Achizitia de consumabile pentru imprimante Lexmark </t>
  </si>
  <si>
    <t xml:space="preserve">contract subsecvent nr  2- Achizitia de consumabile pentru imprimante Lexmark </t>
  </si>
  <si>
    <t>05.11.2015 - 04.11.2016</t>
  </si>
  <si>
    <t>05.11.2015 - 31.12.2015</t>
  </si>
  <si>
    <t>08.12.2015 - 22.12.2015</t>
  </si>
  <si>
    <t>03.06.2015 - 30.09.2015</t>
  </si>
  <si>
    <t xml:space="preserve">contract subsecvent nr 1 - Achizitia de consumabile pentru imprimante HP </t>
  </si>
  <si>
    <t>13.11.2015 - 12.11.2016</t>
  </si>
  <si>
    <t>DUPLEX SRL, AGRESSIONE GROUP SA, DIRECT DISTRIBUȚIE BIROTICA SRL (lider asociere) în asociere cu DUMITRU BUSINESS HOUSE IMPEX SRL</t>
  </si>
  <si>
    <t>NFP</t>
  </si>
  <si>
    <t>SC IRON MOUNTAIN SRL</t>
  </si>
  <si>
    <t>01.06.2015 - 31.12.2015</t>
  </si>
  <si>
    <t xml:space="preserve">Acord cadru - Servicii de paza </t>
  </si>
  <si>
    <t xml:space="preserve">contract subsecvent nr 11 - Servicii de paza </t>
  </si>
  <si>
    <t xml:space="preserve">contract subsecvent nr 12 - Servicii de paza </t>
  </si>
  <si>
    <t xml:space="preserve">contract subsecvent nr 13 - Servicii de paza </t>
  </si>
  <si>
    <t xml:space="preserve">contract subsecvent nr 14 - Servicii de paza </t>
  </si>
  <si>
    <t>01.01.2015 -31.01.2015</t>
  </si>
  <si>
    <t>05.01.2015 - 19.01.2015</t>
  </si>
  <si>
    <t>01.05.2015 - 31.05.2015</t>
  </si>
  <si>
    <t xml:space="preserve">16.10.2013 - </t>
  </si>
  <si>
    <t>Acord cadru - serviciu online integrat de semnare  electronica si marcare temporala</t>
  </si>
  <si>
    <t>contract subsecvent nr 5 - serviciu online integrat de semnare  electronica si marcare temporala</t>
  </si>
  <si>
    <t>contract subsecvent nr 6 - serviciu online integrat de semnare  electronica si marcare temporala</t>
  </si>
  <si>
    <t>contract subsecvent nr  7- serviciu online integrat de semnare  electronica si marcare temporala</t>
  </si>
  <si>
    <t>CERTSIGN SRL</t>
  </si>
  <si>
    <t>17.02.2014- 17.02.2015</t>
  </si>
  <si>
    <t>250 euro /luna</t>
  </si>
  <si>
    <t>01,.02.2015 - 31.03.2015</t>
  </si>
  <si>
    <t>Acord cadru - servicii antivirus</t>
  </si>
  <si>
    <t>contract subsecvent nr 5  - servicii antivirus</t>
  </si>
  <si>
    <t>contract subsecvent nr 6 - servicii antivirus</t>
  </si>
  <si>
    <t>contract subsecvent nr 7 - servicii antivirus</t>
  </si>
  <si>
    <t>AXEL SOFT IT GROUP</t>
  </si>
  <si>
    <t>28.04.2014 - 28.04.2016</t>
  </si>
  <si>
    <t>01.08.2014 - 31.08.2015</t>
  </si>
  <si>
    <t>LPV PROIECT CONSULT SRL</t>
  </si>
  <si>
    <t>01.09.2015 - 16.09.2015</t>
  </si>
  <si>
    <t>AGILE CONSULTING SRL</t>
  </si>
  <si>
    <t>12.01.2015 - 16.01.2015</t>
  </si>
  <si>
    <t>02.02.2015 - 06.02.2015</t>
  </si>
  <si>
    <t>09.03.2015 - 13.03.2015</t>
  </si>
  <si>
    <t>20.04.2015 - 24.04.2015</t>
  </si>
  <si>
    <t xml:space="preserve">Acord cadru -servicii medicina muncii </t>
  </si>
  <si>
    <t xml:space="preserve">ROMGERMED VACARESTI SRL </t>
  </si>
  <si>
    <t>27.08.2014 - 26.08.2015</t>
  </si>
  <si>
    <t xml:space="preserve">contract subsecvent nr 3 -servicii medicina muncii </t>
  </si>
  <si>
    <t xml:space="preserve">contract subsecvent nr 4 -servicii medicina muncii </t>
  </si>
  <si>
    <t xml:space="preserve">contract subsecvent nr 5 -servicii medicina muncii </t>
  </si>
  <si>
    <t>01.08.2015 - 31.08.2015</t>
  </si>
  <si>
    <t>CD OFFLINE cu acord cadru</t>
  </si>
  <si>
    <t xml:space="preserve">Acord cadru - servicii curierat rapid  </t>
  </si>
  <si>
    <t xml:space="preserve">POSTA ATLASSIB </t>
  </si>
  <si>
    <t xml:space="preserve">contract subsecvent nr 1 - servicii curierat rapid  </t>
  </si>
  <si>
    <t xml:space="preserve">contract subsecvent nr 2 - servicii curierat rapid  </t>
  </si>
  <si>
    <t xml:space="preserve">contract subsecvent nr 3 - servicii curierat rapid  </t>
  </si>
  <si>
    <t xml:space="preserve">contract subsecvent nr 4 - servicii curierat rapid  </t>
  </si>
  <si>
    <t>01.01.2015 - 31.12.2015</t>
  </si>
  <si>
    <t>25.11.2015 - 31.12.2015</t>
  </si>
  <si>
    <t>ORCTB si ORCT IF</t>
  </si>
  <si>
    <t xml:space="preserve">                                          CD online - cumparare directa online</t>
  </si>
  <si>
    <t xml:space="preserve">                                                                                      CD online cu acord cadru - cumpare directa online cu acord cadru </t>
  </si>
  <si>
    <t xml:space="preserve">Acord cadru - reparare si intretinere a instalatiei de automatizare de ventilatie si evacuare fum ORCTB, IF </t>
  </si>
  <si>
    <r>
      <t xml:space="preserve">ELECTRO TOTAL 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</si>
  <si>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 xml:space="preserve">contract subsecvent nr 1 - reparare si intretinere a instalatiei de automatizare de ventilatie si evacuare fum ORCTB, IF </t>
  </si>
  <si>
    <t xml:space="preserve">contract subsecvent nr 2 - reparare si intretinere a instalatiei de automatizare de ventilatie si evacuare fum ORCTB, IF </t>
  </si>
  <si>
    <t xml:space="preserve">contract subsecvent nr 3 - reparare si intretinere a instalatiei de automatizare de ventilatie si evacuare fum ORCTB, IF </t>
  </si>
  <si>
    <t>05.01.2015 - 31.12.2015</t>
  </si>
  <si>
    <t>05.01.2015 - 31.01.2015</t>
  </si>
  <si>
    <r>
      <t xml:space="preserve">ELECTRO TOTAL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</si>
  <si>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>ALROX TRADING SRL</t>
  </si>
  <si>
    <t xml:space="preserve">Acord cadru - service auto </t>
  </si>
  <si>
    <t xml:space="preserve">MACSIM AUTO LOGISTIC </t>
  </si>
  <si>
    <t xml:space="preserve">contract subsecvent nr 1 - service auto </t>
  </si>
  <si>
    <t xml:space="preserve">contract subsecvent nr 2 - service auto </t>
  </si>
  <si>
    <t xml:space="preserve">contract subsecvent nr 3 - service auto </t>
  </si>
  <si>
    <t>24.08.2015 - 31.12.2015</t>
  </si>
  <si>
    <r>
      <t xml:space="preserve">NEC PRO LOGISTIC </t>
    </r>
  </si>
  <si>
    <t>servicii MO format electronic</t>
  </si>
  <si>
    <t xml:space="preserve">CD OFFLINE </t>
  </si>
  <si>
    <t>RA MONITORUL OFICIAL</t>
  </si>
  <si>
    <t xml:space="preserve">Acord cadru - Servicii raspundere civila RCA </t>
  </si>
  <si>
    <t>ASIGURAREA ROMANEASCA ASIROM</t>
  </si>
  <si>
    <t>23.12.2014 – 31.01.2016</t>
  </si>
  <si>
    <t xml:space="preserve">contract subsecvent nr 1 - Servicii raspundere civila RCA </t>
  </si>
  <si>
    <t>ORCTB, ORCT IF</t>
  </si>
  <si>
    <t xml:space="preserve">Acord cadru - colectare, transport si depozitare deseuri  </t>
  </si>
  <si>
    <t>ROSAL SA</t>
  </si>
  <si>
    <t>09.01.2015 - 31.12.2015</t>
  </si>
  <si>
    <t xml:space="preserve">contract subsecvent nr 1 - colectare, transport si depozitare deseuri  </t>
  </si>
  <si>
    <t xml:space="preserve">contract subsecvent nr 2 - colectare, transport si depozitare deseuri  </t>
  </si>
  <si>
    <t xml:space="preserve">contract subsecvent nr 3- colectare, transport si depozitare deseuri  </t>
  </si>
  <si>
    <t>21.01.2015 - 23.01.2015</t>
  </si>
  <si>
    <t>PERFECT TOUR SRL</t>
  </si>
  <si>
    <t>CD OFFLINE</t>
  </si>
  <si>
    <t>Acord cadru - servicii de spalare auto</t>
  </si>
  <si>
    <t>KRAUS DIMANIC</t>
  </si>
  <si>
    <t>contract subsecvent nr 1 - servicii de spalare auto</t>
  </si>
  <si>
    <t>contract subsecvent nr 2 - servicii de spalare auto</t>
  </si>
  <si>
    <t>contract subsecvent nr 3 - servicii de spalare auto</t>
  </si>
  <si>
    <t>contract subsecvent nr 4 - servicii de spalare auto</t>
  </si>
  <si>
    <t>29.01.2015 - 31.12.2015</t>
  </si>
  <si>
    <t>01.10.2015 -31.12.2015</t>
  </si>
  <si>
    <t xml:space="preserve">NOI OAMENII </t>
  </si>
  <si>
    <t>13.02.2015 - 13.05.2015</t>
  </si>
  <si>
    <t>achizitie plicuri</t>
  </si>
  <si>
    <t xml:space="preserve">AUSTRAL TRADE </t>
  </si>
  <si>
    <t>WECO TMC SRL</t>
  </si>
  <si>
    <t>09.03.2015 - 31.03.2015</t>
  </si>
  <si>
    <t>16.03.2015 - 31.03.2015</t>
  </si>
  <si>
    <t>08.05.2015 - 31.05.2015</t>
  </si>
  <si>
    <t xml:space="preserve">Acord cadru - materiale de curatenie </t>
  </si>
  <si>
    <t>FABI TOTAL GRUP SRL</t>
  </si>
  <si>
    <t xml:space="preserve">contract subsecvent nr 1 - materiale de curatenie </t>
  </si>
  <si>
    <t xml:space="preserve">contract subsecvent nr 2 - materiale de curatenie </t>
  </si>
  <si>
    <t xml:space="preserve">contract subsecvent nr 3 - materiale de curatenie </t>
  </si>
  <si>
    <t>AUSTRAL, CLEANING , FABI TOTAL</t>
  </si>
  <si>
    <t>18.05.2015 - 17.05.2016</t>
  </si>
  <si>
    <t>10.06.2015 - 31.07.2015</t>
  </si>
  <si>
    <t>14.10.2015 - 30.11.2015</t>
  </si>
  <si>
    <t>25.05.2015 - 30.06.2015</t>
  </si>
  <si>
    <t>curs cunostinte social media</t>
  </si>
  <si>
    <t>ALEXANDRU ADRIAN NEGREA PFA</t>
  </si>
  <si>
    <t>27.05.2015 - 29.05.2015</t>
  </si>
  <si>
    <t>servicii paza prin monitorizare si interventie</t>
  </si>
  <si>
    <t>01.06.2015 - 15.06.2015</t>
  </si>
  <si>
    <t>BRONIC SECURITY</t>
  </si>
  <si>
    <t xml:space="preserve">Acord cadru - servicii paza prin monitorizare si interventie </t>
  </si>
  <si>
    <t xml:space="preserve">contract subsecvent nr 1 - servicii paza prin monitorizare si interventie </t>
  </si>
  <si>
    <t xml:space="preserve">contract subsecvent nr 2 - servicii paza prin monitorizare si interventie </t>
  </si>
  <si>
    <t>29.05.2015 - 28.05.2017</t>
  </si>
  <si>
    <t>16.06.2015 - 30.09.2015</t>
  </si>
  <si>
    <t>01.10.2015 - 31.10.2015</t>
  </si>
  <si>
    <t>achizitie furnituri birou</t>
  </si>
  <si>
    <t>AUSTRAL TRADE SRL</t>
  </si>
  <si>
    <t>transport cutii cu documente</t>
  </si>
  <si>
    <t>18.06.2015 - 31.12.2015</t>
  </si>
  <si>
    <t>18.06.2015 - 19.06.2015</t>
  </si>
  <si>
    <t>Acord cadru - servicii legislative</t>
  </si>
  <si>
    <t>WOLTERS KLUVER SRL</t>
  </si>
  <si>
    <t>contract subsecvent nr 1 - servicii legislative</t>
  </si>
  <si>
    <t>contract subsecvent nr 2 - servicii legislative</t>
  </si>
  <si>
    <t>30.06.2015 - 29.06.2017</t>
  </si>
  <si>
    <t xml:space="preserve">CERTSIGN SA </t>
  </si>
  <si>
    <t>Acord cadru - certificate inregistrare</t>
  </si>
  <si>
    <t>contract subsecvent nr 1 - certificate inregistrare</t>
  </si>
  <si>
    <t>contract subsecvent nr 2 - certificate inregistrare</t>
  </si>
  <si>
    <t>07.07.2015 - 06.07.2016</t>
  </si>
  <si>
    <t>15.07.2015 - 31.08.2015</t>
  </si>
  <si>
    <t>23.11.2015 - 31.12.2015</t>
  </si>
  <si>
    <t xml:space="preserve">analiza risc </t>
  </si>
  <si>
    <t>VASIE STAN PFA</t>
  </si>
  <si>
    <t>24.07.2015 - 31.08.2015</t>
  </si>
  <si>
    <t>28.08.2015 - 31.10.2015</t>
  </si>
  <si>
    <t>ORCT AB, BT, BV, CS, CJ, GL, HD, IS, MH, MS, OT, PH, SB, TR, TM, TL, VS</t>
  </si>
  <si>
    <t>DAL TRAVEL SRL</t>
  </si>
  <si>
    <t xml:space="preserve">26.08.2015 -30.09.2015 </t>
  </si>
  <si>
    <t>CENTRAL SERVICE INSTAL SRL</t>
  </si>
  <si>
    <t>07.09.2015 - 31.12.2015</t>
  </si>
  <si>
    <t>15.09.2015 - 17.09.2015</t>
  </si>
  <si>
    <t>VALEST TERMIC SRL</t>
  </si>
  <si>
    <t>17.09.2015 - 16.09.2016</t>
  </si>
  <si>
    <t>17.09.2015 - 31.12.2015</t>
  </si>
  <si>
    <t>25.09.2015 - 31.10.2015</t>
  </si>
  <si>
    <t>21.09.2015 -25.09.2015</t>
  </si>
  <si>
    <t xml:space="preserve">transport detinuti </t>
  </si>
  <si>
    <t>DIVA TRANSCOM SRL</t>
  </si>
  <si>
    <t>servicii intretinere si reparatii imprimante</t>
  </si>
  <si>
    <t>SYSDOM PROIECTE SRL</t>
  </si>
  <si>
    <t>15.10.2015 - 31.12.2015</t>
  </si>
  <si>
    <t>RIN HOSPITALYTY COMPANY SRL</t>
  </si>
  <si>
    <t>08.10.2015 - 12.10.2015</t>
  </si>
  <si>
    <t>06.11.2015 - 13.11.2015</t>
  </si>
  <si>
    <t xml:space="preserve">Contract cadru - servicii de legatorie </t>
  </si>
  <si>
    <t>AGILE CONSULTING &amp; SERVICES SRL</t>
  </si>
  <si>
    <t xml:space="preserve">contract subsecvent nr 1 - servicii de legatorie </t>
  </si>
  <si>
    <t>ONRC si ORCT **</t>
  </si>
  <si>
    <t>ONRC* , ORCTB, PH, IF</t>
  </si>
  <si>
    <t>ONRC * , ORCTB, PH, IF</t>
  </si>
  <si>
    <t>ONRC *</t>
  </si>
  <si>
    <t>ONRC * = sediul central</t>
  </si>
  <si>
    <t>ONRC si ORCT ** =  sediul central si cele 42 de oficii ale registrului comertului</t>
  </si>
  <si>
    <r>
      <t>AG, ORCTB SI ONRC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*</t>
    </r>
  </si>
  <si>
    <t>AG, ORCTB SI ONRC *</t>
  </si>
  <si>
    <t>ONRC *, ORCTB si ORCT IF</t>
  </si>
  <si>
    <t>ONRC*, ORCTB si ORCT IF</t>
  </si>
  <si>
    <t xml:space="preserve">ONRC* ,ORCTB si ORTC IF </t>
  </si>
  <si>
    <t>ONRC *,ORCTB si ORCT IF</t>
  </si>
  <si>
    <t>ONRC * si ORCT AR,ORCTB,CL,CS,CT,HD,IL,MH,TL</t>
  </si>
  <si>
    <t>ONRC * si ORCTB</t>
  </si>
  <si>
    <t>ONRC * ,ORCTB si ORCT IF</t>
  </si>
  <si>
    <t xml:space="preserve">contract subsecvent nr 2 - servicii de legatorie </t>
  </si>
  <si>
    <t>CD OFFLINE cu contract cadru</t>
  </si>
  <si>
    <t>20.10.2015 - 31.12.2015</t>
  </si>
  <si>
    <t>20.10.2015 - 30.10.2015</t>
  </si>
  <si>
    <t>02.11.2015 -27.11.2015</t>
  </si>
  <si>
    <t xml:space="preserve">contract subsecvent nr 3 - servicii de legatorie </t>
  </si>
  <si>
    <t>02.12.2015 - 31.12.2015</t>
  </si>
  <si>
    <t>ORCT DB</t>
  </si>
  <si>
    <t>EUROGUARD SRL</t>
  </si>
  <si>
    <t xml:space="preserve">contract subsecvent nr 1 - Servicii de paza </t>
  </si>
  <si>
    <t>28.06.2013 - 27.06.2016</t>
  </si>
  <si>
    <t>04.08.2015 - 03.09.2016</t>
  </si>
  <si>
    <t>28.11.2014 - 28.10.2016</t>
  </si>
  <si>
    <t>20.11.2014 - 19.11.2015</t>
  </si>
  <si>
    <t>22.12.2014 -21.08.2015</t>
  </si>
  <si>
    <t>19.02.2015 - 18.02.2016</t>
  </si>
  <si>
    <t>25.05.2015 -25.03.2016</t>
  </si>
  <si>
    <t>01.07.2015 - 30.06.2016</t>
  </si>
  <si>
    <t>17.08.2015 – 16.08.2017</t>
  </si>
  <si>
    <t>17.08.2015 - 16.08.2016</t>
  </si>
  <si>
    <t>31.08.2015  - 31.10.2016</t>
  </si>
  <si>
    <t>14.01.2015 - 14.01.2016</t>
  </si>
  <si>
    <t>29.12.2015 - 28.12.2016</t>
  </si>
  <si>
    <t>NEURON TRAINING SRL</t>
  </si>
  <si>
    <t>03.12.2015 - 31.12.2015</t>
  </si>
  <si>
    <t>TAK EDUCATION</t>
  </si>
  <si>
    <t>27.11.2015 - 04.12.2015</t>
  </si>
  <si>
    <t>aspiratoare profesionale</t>
  </si>
  <si>
    <t>TENROM CLEANING SOLUTIONS SRL</t>
  </si>
  <si>
    <t>04.12.2015 - 31.12.2015</t>
  </si>
  <si>
    <t xml:space="preserve">EVIDENT GROUP </t>
  </si>
  <si>
    <t>furnituri de birou</t>
  </si>
  <si>
    <t>18.12.2015 - 31.12.2015</t>
  </si>
  <si>
    <t>01.07.2015 -01.07.2016</t>
  </si>
  <si>
    <t>02.02.2015 - 31.03.2015</t>
  </si>
  <si>
    <t>servicii prestate lucrari nenormate arhivare materiala</t>
  </si>
  <si>
    <t xml:space="preserve">PENITENCIARUL BUCURESTI JILAVA </t>
  </si>
  <si>
    <t>ORCT DB, GR, IL</t>
  </si>
  <si>
    <t>22.12.2015 - 31.12.2015</t>
  </si>
  <si>
    <t>21.08.2012 - 20.08.2016</t>
  </si>
  <si>
    <t>03.06.2014 - 02.06.2015</t>
  </si>
  <si>
    <t>23.06.2014 - 22.06.2015</t>
  </si>
  <si>
    <t>01.10.2014 - 30.04.2015</t>
  </si>
  <si>
    <t>23.06.2014 - 23.05.2015</t>
  </si>
  <si>
    <t xml:space="preserve">                                                                                      LDE cu acord cadru - licitatie deschisa cu faza finala de licitatie electronica si acord cadru </t>
  </si>
  <si>
    <t>OMV PETROM MARKETING SRL</t>
  </si>
  <si>
    <t>CD ONLINE</t>
  </si>
  <si>
    <t>22.04.2015 - 31.05.2015</t>
  </si>
  <si>
    <t>achizitie dosare</t>
  </si>
  <si>
    <t xml:space="preserve">AUSTRAL TRADE SRL </t>
  </si>
  <si>
    <t>14.09.2015 - 30.09.2015</t>
  </si>
  <si>
    <t>CD ONLINE cu contract cadru</t>
  </si>
  <si>
    <t>13.05.2015 - 31.12.2016</t>
  </si>
  <si>
    <t>14.05.2015 - 22.05.2015</t>
  </si>
  <si>
    <t>08.06.2015- 12.06.2015</t>
  </si>
  <si>
    <t>06.07.2015 - 10.07.2015</t>
  </si>
  <si>
    <t>03.08.2015 - 07.08.2015</t>
  </si>
  <si>
    <t>07.09.2015 - 11.09.2015</t>
  </si>
  <si>
    <t>05.10.2015 - 09.10.2015</t>
  </si>
  <si>
    <t>02.11.2015 - 06.11.2015</t>
  </si>
  <si>
    <t>07.12.2015- 11.12.2015</t>
  </si>
  <si>
    <t>OMNIASIG VIENNA INSURANCE GROUP SA</t>
  </si>
  <si>
    <t>servicii reparatii acoperis imobil ORCT OT</t>
  </si>
  <si>
    <t>VIRVEA V ION INTREPRINDERE  INDIVIDUALA</t>
  </si>
  <si>
    <t>02.12.2015 - 07.12.2015</t>
  </si>
  <si>
    <t>furnizare distrugatoare de documente</t>
  </si>
  <si>
    <t>ROPECO BUCURESTI SRL</t>
  </si>
  <si>
    <t>30.09.2015 - 30.10.2015</t>
  </si>
  <si>
    <t>SIM DESK LABORATORIES SRL</t>
  </si>
  <si>
    <t>achizitie server</t>
  </si>
  <si>
    <t>achizitie set extensie  (Hard disk IBM set HDD 900GB)</t>
  </si>
  <si>
    <t>14.08.2015 - 31.08.2015</t>
  </si>
  <si>
    <t>ELSACO SOLUTIONS SRL</t>
  </si>
  <si>
    <t>sisteme de informare de tip infochiosc</t>
  </si>
  <si>
    <t>subsistem supraveghere video</t>
  </si>
  <si>
    <t>BEST INVEST SRL</t>
  </si>
  <si>
    <t>SET ALARM INTERNATIONAL SRL</t>
  </si>
  <si>
    <t>FANPLACE iT SRL</t>
  </si>
  <si>
    <t>achizitie echipament scanare documente</t>
  </si>
  <si>
    <t>IRISTECH SRL</t>
  </si>
  <si>
    <t>GLOBAL ITC BUSINESS CONSULTING SRL</t>
  </si>
  <si>
    <t xml:space="preserve">UPS </t>
  </si>
  <si>
    <t>T&amp;T CONSULTING SRL</t>
  </si>
  <si>
    <t>achizitie cash box cu sertare cu deschidere temporizata</t>
  </si>
  <si>
    <t>upgrade storage Portal si storage fisiere externe</t>
  </si>
  <si>
    <t>BION ADVANCED SUPPORT TEAM SRL</t>
  </si>
  <si>
    <t>PRAS CONSULTING  SRL</t>
  </si>
  <si>
    <t>achizitie echipamente multifunctionale</t>
  </si>
  <si>
    <t>AMPLUSNET SRL</t>
  </si>
  <si>
    <t xml:space="preserve">achizitie software monitorizare </t>
  </si>
  <si>
    <t>DANTE INTERNATIONAL SA</t>
  </si>
  <si>
    <t>sistem video conferinta</t>
  </si>
  <si>
    <t>D&amp;M COMERT INDUSTRIE SRL</t>
  </si>
  <si>
    <t>04.11.2015 - 03.05.2016</t>
  </si>
  <si>
    <t>04.11.2015 - 31.12.2015</t>
  </si>
  <si>
    <t>NFP cu acord cadru</t>
  </si>
  <si>
    <t>23.12.2015 - 22.08.2016</t>
  </si>
  <si>
    <t>23.12.2015 - 31.12.2015</t>
  </si>
  <si>
    <t>AVIA MOTORS</t>
  </si>
  <si>
    <t>MULTIGALAXY  SRL</t>
  </si>
  <si>
    <t>achizitie aparate de aer conditionat de tip inverter</t>
  </si>
  <si>
    <t>SILVAROM SRL</t>
  </si>
  <si>
    <t>scaune</t>
  </si>
  <si>
    <t>14.12.2015- 28.12.2015</t>
  </si>
  <si>
    <t>14.12.2015 - 23.12.2015</t>
  </si>
  <si>
    <t>14.12.2015 - 28.12.2015</t>
  </si>
  <si>
    <t>14.12.2015 -23.12.2015</t>
  </si>
  <si>
    <t>27.10.2015 - 30.11.2015</t>
  </si>
  <si>
    <t>30.07.2015 - 31.08.2015</t>
  </si>
  <si>
    <t>10.12.2015 - 31.12.2015</t>
  </si>
  <si>
    <t>14.12.2015 - 31.12.2015</t>
  </si>
  <si>
    <t>ORCT AB, AR, BH, CS, CJ, HD, MH, SB, TM, CJ si ARHIVEI CJ</t>
  </si>
  <si>
    <t>Acord cadru - servicii tiparire si livrare  formulare de registru</t>
  </si>
  <si>
    <t>contract subsecvent nr. 1 - servicii tiparire si livrare  formulare de registru</t>
  </si>
  <si>
    <t xml:space="preserve">GRUP EST SRL </t>
  </si>
  <si>
    <t>organizare evenimente - directori</t>
  </si>
  <si>
    <t>Contract cadru - Curs general de instruire si perfectionare in comunicare, comportament si atitudine</t>
  </si>
  <si>
    <t>contract subsecvent nr 1  - Curs general de instruire si perfectionare in comunicare, comportament si atitudine</t>
  </si>
  <si>
    <t>contract subsecvent nr 2 - Curs general de instruire si perfectionare in comunicare, comportament si atitudine</t>
  </si>
  <si>
    <t>contract subsecvent nr 3 - Curs general de instruire si perfectionare in comunicare, comportament si atitudine</t>
  </si>
  <si>
    <t>contract subsecvent nr 4- Curs general de instruire si perfectionare in comunicare, comportament si atitudine</t>
  </si>
  <si>
    <t>contract subsecvent nr 5 - Curs general de instruire si perfectionare in comunicare, comportament si atitudine</t>
  </si>
  <si>
    <t>contract subsecvent nr 6 - Curs general de instruire si perfectionare in comunicare, comportament si atitudine</t>
  </si>
  <si>
    <t>contract subsecvent nr 7 - Curs general de instruire si perfectionare in comunicare, comportament si atitudine</t>
  </si>
  <si>
    <t>contract subsecvent nr 8 - Curs general de instruire si perfectionare in comunicare, comportament si atitudine</t>
  </si>
  <si>
    <t>echipamente de tehnica de retea (switch-uri)</t>
  </si>
  <si>
    <t>15.12.2015 - 24.12.2015</t>
  </si>
  <si>
    <t>contract subsecvent nr 1 - mapa cu snur confectionata din carton</t>
  </si>
  <si>
    <t>contract subsecvent nr 2 - mapa cu snur  confectionata din carton</t>
  </si>
  <si>
    <t>echipamente procesare date</t>
  </si>
  <si>
    <t xml:space="preserve"> Q-EAST SOFTWARE SRL</t>
  </si>
  <si>
    <t xml:space="preserve">CD OFFLINE cu acord cadru </t>
  </si>
  <si>
    <t>contract subsecvent nr. 7 - certificate inregistrare</t>
  </si>
  <si>
    <t>contract subsecvent nr. 8 - certificate inregistrare</t>
  </si>
  <si>
    <t>14.02.2014 - 13.02.2015</t>
  </si>
  <si>
    <r>
      <t xml:space="preserve">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SITUATIA CONTRACTELOR DERULATE IN ANUL 2015</t>
    </r>
  </si>
  <si>
    <t xml:space="preserve">NFP - negociere fara publicare </t>
  </si>
  <si>
    <t xml:space="preserve">                               LD cu acord cadru - licitatie deschisa cu acord cadru</t>
  </si>
  <si>
    <t xml:space="preserve">                               CO cu acord cadru  - cerere de oferte cu acord cadru</t>
  </si>
  <si>
    <t xml:space="preserve">                                                                                    COE cu acord cadru - cerere de oferte cu faza finala de licitatie electronica si acord cadru</t>
  </si>
  <si>
    <t xml:space="preserve">                                                    CD offline cu acord cadru - cumparare directa offline cu acord cadru </t>
  </si>
  <si>
    <t xml:space="preserve">     CD offline - cumparare directa offline</t>
  </si>
  <si>
    <t xml:space="preserve"> DIGISIGN SA</t>
  </si>
  <si>
    <t xml:space="preserve"> BANCA TRANSILVANIA SA CLUJ</t>
  </si>
  <si>
    <t>01.11.2015 - 30.06.2016</t>
  </si>
  <si>
    <t>01.11.2015 - 31.12.2015</t>
  </si>
  <si>
    <t xml:space="preserve">ORCT BC,NT,SV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</si>
</sst>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-418]d\ mmmm\ yyyy"/>
    <numFmt numFmtId="168" formatCode="0.00;[Red]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7" fontId="0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8" fontId="0" fillId="0" borderId="1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74"/>
  <sheetViews>
    <sheetView tabSelected="1" workbookViewId="0" topLeftCell="E152">
      <selection activeCell="H366" sqref="H366"/>
    </sheetView>
  </sheetViews>
  <sheetFormatPr defaultColWidth="9.140625" defaultRowHeight="12.75"/>
  <cols>
    <col min="1" max="1" width="5.421875" style="47" customWidth="1"/>
    <col min="2" max="2" width="9.57421875" style="47" customWidth="1"/>
    <col min="3" max="3" width="12.00390625" style="47" customWidth="1"/>
    <col min="4" max="4" width="39.00390625" style="48" customWidth="1"/>
    <col min="5" max="5" width="9.140625" style="47" customWidth="1"/>
    <col min="6" max="6" width="29.140625" style="47" customWidth="1"/>
    <col min="7" max="7" width="14.28125" style="47" customWidth="1"/>
    <col min="8" max="8" width="12.421875" style="49" customWidth="1"/>
    <col min="9" max="9" width="9.7109375" style="47" customWidth="1"/>
    <col min="10" max="10" width="11.421875" style="47" customWidth="1"/>
    <col min="11" max="11" width="16.140625" style="47" customWidth="1"/>
    <col min="12" max="12" width="13.8515625" style="47" customWidth="1"/>
    <col min="13" max="13" width="12.421875" style="47" customWidth="1"/>
    <col min="14" max="14" width="10.7109375" style="52" customWidth="1"/>
    <col min="15" max="16384" width="9.140625" style="50" customWidth="1"/>
  </cols>
  <sheetData>
    <row r="4" ht="12.75">
      <c r="C4" s="47" t="s">
        <v>653</v>
      </c>
    </row>
    <row r="6" spans="1:14" s="35" customFormat="1" ht="76.5">
      <c r="A6" s="9" t="s">
        <v>52</v>
      </c>
      <c r="B6" s="9" t="s">
        <v>53</v>
      </c>
      <c r="C6" s="9" t="s">
        <v>54</v>
      </c>
      <c r="D6" s="12" t="s">
        <v>55</v>
      </c>
      <c r="E6" s="9" t="s">
        <v>56</v>
      </c>
      <c r="F6" s="9" t="s">
        <v>57</v>
      </c>
      <c r="G6" s="9" t="s">
        <v>99</v>
      </c>
      <c r="H6" s="17" t="s">
        <v>100</v>
      </c>
      <c r="I6" s="9" t="s">
        <v>58</v>
      </c>
      <c r="J6" s="9" t="s">
        <v>101</v>
      </c>
      <c r="K6" s="9" t="s">
        <v>102</v>
      </c>
      <c r="L6" s="9" t="s">
        <v>59</v>
      </c>
      <c r="M6" s="71" t="s">
        <v>0</v>
      </c>
      <c r="N6" s="11"/>
    </row>
    <row r="7" spans="1:14" s="35" customFormat="1" ht="76.5">
      <c r="A7" s="9">
        <v>1</v>
      </c>
      <c r="B7" s="9">
        <v>762680</v>
      </c>
      <c r="C7" s="18">
        <v>41142</v>
      </c>
      <c r="D7" s="19" t="s">
        <v>63</v>
      </c>
      <c r="E7" s="9" t="s">
        <v>61</v>
      </c>
      <c r="F7" s="13" t="s">
        <v>660</v>
      </c>
      <c r="G7" s="9">
        <v>243041</v>
      </c>
      <c r="H7" s="17">
        <f>G7*1.24</f>
        <v>301370.84</v>
      </c>
      <c r="I7" s="9" t="s">
        <v>62</v>
      </c>
      <c r="J7" s="9" t="s">
        <v>557</v>
      </c>
      <c r="K7" s="9" t="s">
        <v>503</v>
      </c>
      <c r="L7" s="9" t="s">
        <v>60</v>
      </c>
      <c r="M7" s="71"/>
      <c r="N7" s="11"/>
    </row>
    <row r="8" spans="1:14" s="42" customFormat="1" ht="76.5">
      <c r="A8" s="6">
        <v>2</v>
      </c>
      <c r="B8" s="20">
        <v>43775</v>
      </c>
      <c r="C8" s="21">
        <v>42034</v>
      </c>
      <c r="D8" s="60" t="s">
        <v>64</v>
      </c>
      <c r="E8" s="6" t="s">
        <v>61</v>
      </c>
      <c r="F8" s="8" t="s">
        <v>660</v>
      </c>
      <c r="G8" s="6">
        <v>3620.77</v>
      </c>
      <c r="H8" s="15">
        <f aca="true" t="shared" si="0" ref="H8:H20">G8*1.24</f>
        <v>4489.7548</v>
      </c>
      <c r="I8" s="6" t="s">
        <v>62</v>
      </c>
      <c r="J8" s="6" t="s">
        <v>76</v>
      </c>
      <c r="K8" s="6" t="s">
        <v>503</v>
      </c>
      <c r="L8" s="6" t="s">
        <v>60</v>
      </c>
      <c r="M8" s="72">
        <v>4489.75</v>
      </c>
      <c r="N8" s="22"/>
    </row>
    <row r="9" spans="1:14" s="42" customFormat="1" ht="76.5">
      <c r="A9" s="6">
        <v>3</v>
      </c>
      <c r="B9" s="20">
        <v>90995</v>
      </c>
      <c r="C9" s="21">
        <v>42065</v>
      </c>
      <c r="D9" s="60" t="s">
        <v>65</v>
      </c>
      <c r="E9" s="6" t="s">
        <v>61</v>
      </c>
      <c r="F9" s="8" t="s">
        <v>660</v>
      </c>
      <c r="G9" s="6">
        <v>1368.92</v>
      </c>
      <c r="H9" s="15">
        <f t="shared" si="0"/>
        <v>1697.4608</v>
      </c>
      <c r="I9" s="6" t="s">
        <v>62</v>
      </c>
      <c r="J9" s="6" t="s">
        <v>77</v>
      </c>
      <c r="K9" s="6" t="s">
        <v>503</v>
      </c>
      <c r="L9" s="6" t="s">
        <v>60</v>
      </c>
      <c r="M9" s="72">
        <v>1697.46</v>
      </c>
      <c r="N9" s="22"/>
    </row>
    <row r="10" spans="1:14" s="42" customFormat="1" ht="76.5">
      <c r="A10" s="6">
        <v>4</v>
      </c>
      <c r="B10" s="20">
        <v>128628</v>
      </c>
      <c r="C10" s="21">
        <v>42088</v>
      </c>
      <c r="D10" s="60" t="s">
        <v>66</v>
      </c>
      <c r="E10" s="6" t="s">
        <v>61</v>
      </c>
      <c r="F10" s="8" t="s">
        <v>660</v>
      </c>
      <c r="G10" s="6">
        <v>802.84</v>
      </c>
      <c r="H10" s="15">
        <f t="shared" si="0"/>
        <v>995.5216</v>
      </c>
      <c r="I10" s="6" t="s">
        <v>62</v>
      </c>
      <c r="J10" s="6" t="s">
        <v>78</v>
      </c>
      <c r="K10" s="6" t="s">
        <v>503</v>
      </c>
      <c r="L10" s="6" t="s">
        <v>60</v>
      </c>
      <c r="M10" s="72">
        <v>995.32</v>
      </c>
      <c r="N10" s="22"/>
    </row>
    <row r="11" spans="1:14" s="42" customFormat="1" ht="76.5">
      <c r="A11" s="6">
        <v>5</v>
      </c>
      <c r="B11" s="20">
        <v>177529</v>
      </c>
      <c r="C11" s="21">
        <v>42123</v>
      </c>
      <c r="D11" s="60" t="s">
        <v>67</v>
      </c>
      <c r="E11" s="6" t="s">
        <v>61</v>
      </c>
      <c r="F11" s="8" t="s">
        <v>660</v>
      </c>
      <c r="G11" s="6">
        <v>200.7</v>
      </c>
      <c r="H11" s="15">
        <f t="shared" si="0"/>
        <v>248.868</v>
      </c>
      <c r="I11" s="6" t="s">
        <v>62</v>
      </c>
      <c r="J11" s="6" t="s">
        <v>79</v>
      </c>
      <c r="K11" s="6" t="s">
        <v>503</v>
      </c>
      <c r="L11" s="6" t="s">
        <v>60</v>
      </c>
      <c r="M11" s="72">
        <v>248.87</v>
      </c>
      <c r="N11" s="22"/>
    </row>
    <row r="12" spans="1:14" s="42" customFormat="1" ht="76.5">
      <c r="A12" s="6">
        <v>6</v>
      </c>
      <c r="B12" s="20">
        <v>225013</v>
      </c>
      <c r="C12" s="21">
        <v>42153</v>
      </c>
      <c r="D12" s="60" t="s">
        <v>68</v>
      </c>
      <c r="E12" s="6" t="s">
        <v>61</v>
      </c>
      <c r="F12" s="8" t="s">
        <v>660</v>
      </c>
      <c r="G12" s="6">
        <v>361.95</v>
      </c>
      <c r="H12" s="15">
        <f t="shared" si="0"/>
        <v>448.818</v>
      </c>
      <c r="I12" s="6" t="s">
        <v>62</v>
      </c>
      <c r="J12" s="6" t="s">
        <v>80</v>
      </c>
      <c r="K12" s="6" t="s">
        <v>503</v>
      </c>
      <c r="L12" s="6" t="s">
        <v>60</v>
      </c>
      <c r="M12" s="72">
        <v>448.81</v>
      </c>
      <c r="N12" s="22"/>
    </row>
    <row r="13" spans="1:14" s="42" customFormat="1" ht="76.5">
      <c r="A13" s="6">
        <v>7</v>
      </c>
      <c r="B13" s="20">
        <v>260579</v>
      </c>
      <c r="C13" s="21">
        <v>42178</v>
      </c>
      <c r="D13" s="60" t="s">
        <v>69</v>
      </c>
      <c r="E13" s="6" t="s">
        <v>61</v>
      </c>
      <c r="F13" s="8" t="s">
        <v>660</v>
      </c>
      <c r="G13" s="6">
        <v>378.75</v>
      </c>
      <c r="H13" s="15">
        <f t="shared" si="0"/>
        <v>469.65</v>
      </c>
      <c r="I13" s="6" t="s">
        <v>62</v>
      </c>
      <c r="J13" s="6" t="s">
        <v>81</v>
      </c>
      <c r="K13" s="6" t="s">
        <v>503</v>
      </c>
      <c r="L13" s="6" t="s">
        <v>60</v>
      </c>
      <c r="M13" s="72">
        <v>469.65</v>
      </c>
      <c r="N13" s="22"/>
    </row>
    <row r="14" spans="1:14" s="42" customFormat="1" ht="76.5">
      <c r="A14" s="6">
        <v>8</v>
      </c>
      <c r="B14" s="20">
        <v>297661</v>
      </c>
      <c r="C14" s="21">
        <v>42208</v>
      </c>
      <c r="D14" s="60" t="s">
        <v>70</v>
      </c>
      <c r="E14" s="6" t="s">
        <v>61</v>
      </c>
      <c r="F14" s="8" t="s">
        <v>660</v>
      </c>
      <c r="G14" s="6">
        <v>398.88</v>
      </c>
      <c r="H14" s="15">
        <f t="shared" si="0"/>
        <v>494.6112</v>
      </c>
      <c r="I14" s="6" t="s">
        <v>62</v>
      </c>
      <c r="J14" s="6" t="s">
        <v>82</v>
      </c>
      <c r="K14" s="6" t="s">
        <v>503</v>
      </c>
      <c r="L14" s="6" t="s">
        <v>60</v>
      </c>
      <c r="M14" s="72">
        <v>494.61</v>
      </c>
      <c r="N14" s="22"/>
    </row>
    <row r="15" spans="1:14" s="42" customFormat="1" ht="76.5">
      <c r="A15" s="6">
        <v>9</v>
      </c>
      <c r="B15" s="20">
        <v>332675</v>
      </c>
      <c r="C15" s="21">
        <v>42244</v>
      </c>
      <c r="D15" s="60" t="s">
        <v>71</v>
      </c>
      <c r="E15" s="6" t="s">
        <v>61</v>
      </c>
      <c r="F15" s="8" t="s">
        <v>660</v>
      </c>
      <c r="G15" s="6">
        <v>1438.75</v>
      </c>
      <c r="H15" s="15">
        <f t="shared" si="0"/>
        <v>1784.05</v>
      </c>
      <c r="I15" s="6" t="s">
        <v>62</v>
      </c>
      <c r="J15" s="6" t="s">
        <v>83</v>
      </c>
      <c r="K15" s="6" t="s">
        <v>503</v>
      </c>
      <c r="L15" s="6" t="s">
        <v>60</v>
      </c>
      <c r="M15" s="72">
        <v>1784.04</v>
      </c>
      <c r="N15" s="22"/>
    </row>
    <row r="16" spans="1:14" s="42" customFormat="1" ht="76.5">
      <c r="A16" s="6">
        <v>10</v>
      </c>
      <c r="B16" s="20">
        <v>376819</v>
      </c>
      <c r="C16" s="21">
        <v>42277</v>
      </c>
      <c r="D16" s="60" t="s">
        <v>72</v>
      </c>
      <c r="E16" s="6" t="s">
        <v>61</v>
      </c>
      <c r="F16" s="8" t="s">
        <v>660</v>
      </c>
      <c r="G16" s="6">
        <v>842.09</v>
      </c>
      <c r="H16" s="15">
        <f t="shared" si="0"/>
        <v>1044.1916</v>
      </c>
      <c r="I16" s="6" t="s">
        <v>62</v>
      </c>
      <c r="J16" s="6" t="s">
        <v>84</v>
      </c>
      <c r="K16" s="6" t="s">
        <v>503</v>
      </c>
      <c r="L16" s="6" t="s">
        <v>60</v>
      </c>
      <c r="M16" s="72">
        <v>1044.19</v>
      </c>
      <c r="N16" s="22"/>
    </row>
    <row r="17" spans="1:14" s="42" customFormat="1" ht="76.5">
      <c r="A17" s="6">
        <v>11</v>
      </c>
      <c r="B17" s="20">
        <v>418660</v>
      </c>
      <c r="C17" s="21">
        <v>42304</v>
      </c>
      <c r="D17" s="60" t="s">
        <v>73</v>
      </c>
      <c r="E17" s="6" t="s">
        <v>61</v>
      </c>
      <c r="F17" s="8" t="s">
        <v>660</v>
      </c>
      <c r="G17" s="6">
        <v>1003.65</v>
      </c>
      <c r="H17" s="15">
        <f t="shared" si="0"/>
        <v>1244.526</v>
      </c>
      <c r="I17" s="6" t="s">
        <v>62</v>
      </c>
      <c r="J17" s="6" t="s">
        <v>85</v>
      </c>
      <c r="K17" s="6" t="s">
        <v>503</v>
      </c>
      <c r="L17" s="6" t="s">
        <v>60</v>
      </c>
      <c r="M17" s="72">
        <v>1244.53</v>
      </c>
      <c r="N17" s="22"/>
    </row>
    <row r="18" spans="1:14" s="42" customFormat="1" ht="76.5">
      <c r="A18" s="6">
        <v>12</v>
      </c>
      <c r="B18" s="6">
        <v>460789</v>
      </c>
      <c r="C18" s="3">
        <v>42331</v>
      </c>
      <c r="D18" s="60" t="s">
        <v>74</v>
      </c>
      <c r="E18" s="6" t="s">
        <v>61</v>
      </c>
      <c r="F18" s="8" t="s">
        <v>660</v>
      </c>
      <c r="G18" s="6">
        <v>10555.68</v>
      </c>
      <c r="H18" s="15">
        <f t="shared" si="0"/>
        <v>13089.0432</v>
      </c>
      <c r="I18" s="6" t="s">
        <v>62</v>
      </c>
      <c r="J18" s="6" t="s">
        <v>86</v>
      </c>
      <c r="K18" s="6" t="s">
        <v>503</v>
      </c>
      <c r="L18" s="6" t="s">
        <v>60</v>
      </c>
      <c r="M18" s="72">
        <v>13003.49</v>
      </c>
      <c r="N18" s="22"/>
    </row>
    <row r="19" spans="1:14" s="42" customFormat="1" ht="76.5">
      <c r="A19" s="6">
        <v>13</v>
      </c>
      <c r="B19" s="20">
        <v>499294</v>
      </c>
      <c r="C19" s="21">
        <v>42355</v>
      </c>
      <c r="D19" s="60" t="s">
        <v>75</v>
      </c>
      <c r="E19" s="6" t="s">
        <v>61</v>
      </c>
      <c r="F19" s="8" t="s">
        <v>660</v>
      </c>
      <c r="G19" s="6">
        <v>823.69</v>
      </c>
      <c r="H19" s="15">
        <f t="shared" si="0"/>
        <v>1021.3756000000001</v>
      </c>
      <c r="I19" s="6" t="s">
        <v>62</v>
      </c>
      <c r="J19" s="6" t="s">
        <v>87</v>
      </c>
      <c r="K19" s="6" t="s">
        <v>503</v>
      </c>
      <c r="L19" s="6" t="s">
        <v>60</v>
      </c>
      <c r="M19" s="72">
        <v>1021.38</v>
      </c>
      <c r="N19" s="22"/>
    </row>
    <row r="20" spans="1:14" s="42" customFormat="1" ht="76.5">
      <c r="A20" s="6">
        <v>14</v>
      </c>
      <c r="B20" s="2">
        <v>503252</v>
      </c>
      <c r="C20" s="21">
        <v>42356</v>
      </c>
      <c r="D20" s="60" t="s">
        <v>44</v>
      </c>
      <c r="E20" s="6" t="s">
        <v>61</v>
      </c>
      <c r="F20" s="8" t="s">
        <v>660</v>
      </c>
      <c r="G20" s="6">
        <v>113.14</v>
      </c>
      <c r="H20" s="15">
        <f t="shared" si="0"/>
        <v>140.2936</v>
      </c>
      <c r="I20" s="6" t="s">
        <v>62</v>
      </c>
      <c r="J20" s="6" t="s">
        <v>45</v>
      </c>
      <c r="K20" s="6" t="s">
        <v>503</v>
      </c>
      <c r="L20" s="6" t="s">
        <v>60</v>
      </c>
      <c r="M20" s="72">
        <v>140.29</v>
      </c>
      <c r="N20" s="22"/>
    </row>
    <row r="21" spans="1:14" s="35" customFormat="1" ht="114.75">
      <c r="A21" s="6">
        <v>15</v>
      </c>
      <c r="B21" s="9">
        <v>598129</v>
      </c>
      <c r="C21" s="10">
        <v>40991</v>
      </c>
      <c r="D21" s="11" t="s">
        <v>88</v>
      </c>
      <c r="E21" s="9" t="s">
        <v>61</v>
      </c>
      <c r="F21" s="12" t="s">
        <v>661</v>
      </c>
      <c r="G21" s="9">
        <v>446345</v>
      </c>
      <c r="H21" s="17">
        <v>446345</v>
      </c>
      <c r="I21" s="9" t="s">
        <v>62</v>
      </c>
      <c r="J21" s="10">
        <v>42146</v>
      </c>
      <c r="K21" s="9" t="s">
        <v>503</v>
      </c>
      <c r="L21" s="9" t="s">
        <v>60</v>
      </c>
      <c r="M21" s="71"/>
      <c r="N21" s="11"/>
    </row>
    <row r="22" spans="1:14" s="42" customFormat="1" ht="102">
      <c r="A22" s="6">
        <v>16</v>
      </c>
      <c r="B22" s="20">
        <v>500334</v>
      </c>
      <c r="C22" s="21">
        <v>41989</v>
      </c>
      <c r="D22" s="7" t="s">
        <v>89</v>
      </c>
      <c r="E22" s="6" t="s">
        <v>61</v>
      </c>
      <c r="F22" s="5" t="s">
        <v>661</v>
      </c>
      <c r="G22" s="6">
        <v>16902.63</v>
      </c>
      <c r="H22" s="15">
        <v>16902.63</v>
      </c>
      <c r="I22" s="6" t="s">
        <v>62</v>
      </c>
      <c r="J22" s="6" t="s">
        <v>93</v>
      </c>
      <c r="K22" s="6" t="s">
        <v>503</v>
      </c>
      <c r="L22" s="6" t="s">
        <v>60</v>
      </c>
      <c r="M22" s="70">
        <v>16902.63</v>
      </c>
      <c r="N22" s="1"/>
    </row>
    <row r="23" spans="1:14" s="42" customFormat="1" ht="102">
      <c r="A23" s="6">
        <v>17</v>
      </c>
      <c r="B23" s="20">
        <v>43677</v>
      </c>
      <c r="C23" s="21">
        <v>42034</v>
      </c>
      <c r="D23" s="7" t="s">
        <v>90</v>
      </c>
      <c r="E23" s="6" t="s">
        <v>61</v>
      </c>
      <c r="F23" s="5" t="s">
        <v>661</v>
      </c>
      <c r="G23" s="6">
        <v>54000</v>
      </c>
      <c r="H23" s="15">
        <v>54000</v>
      </c>
      <c r="I23" s="6" t="s">
        <v>62</v>
      </c>
      <c r="J23" s="6" t="s">
        <v>94</v>
      </c>
      <c r="K23" s="6" t="s">
        <v>503</v>
      </c>
      <c r="L23" s="6" t="s">
        <v>60</v>
      </c>
      <c r="M23" s="72">
        <v>54000</v>
      </c>
      <c r="N23" s="22"/>
    </row>
    <row r="24" spans="1:14" s="42" customFormat="1" ht="102">
      <c r="A24" s="6">
        <v>18</v>
      </c>
      <c r="B24" s="20">
        <v>174331</v>
      </c>
      <c r="C24" s="21">
        <v>42122</v>
      </c>
      <c r="D24" s="7" t="s">
        <v>91</v>
      </c>
      <c r="E24" s="6" t="s">
        <v>61</v>
      </c>
      <c r="F24" s="5" t="s">
        <v>661</v>
      </c>
      <c r="G24" s="6">
        <v>30695.92</v>
      </c>
      <c r="H24" s="15">
        <v>30695.92</v>
      </c>
      <c r="I24" s="6" t="s">
        <v>62</v>
      </c>
      <c r="J24" s="3" t="s">
        <v>95</v>
      </c>
      <c r="K24" s="6" t="s">
        <v>503</v>
      </c>
      <c r="L24" s="6" t="s">
        <v>60</v>
      </c>
      <c r="M24" s="70">
        <v>30695.92</v>
      </c>
      <c r="N24" s="1"/>
    </row>
    <row r="25" spans="1:14" s="42" customFormat="1" ht="102">
      <c r="A25" s="6">
        <v>19</v>
      </c>
      <c r="B25" s="20">
        <v>224099</v>
      </c>
      <c r="C25" s="21">
        <v>42153</v>
      </c>
      <c r="D25" s="7" t="s">
        <v>92</v>
      </c>
      <c r="E25" s="6" t="s">
        <v>61</v>
      </c>
      <c r="F25" s="5" t="s">
        <v>661</v>
      </c>
      <c r="G25" s="6">
        <v>31639.33</v>
      </c>
      <c r="H25" s="15">
        <v>31639.33</v>
      </c>
      <c r="I25" s="6" t="s">
        <v>62</v>
      </c>
      <c r="J25" s="3" t="s">
        <v>96</v>
      </c>
      <c r="K25" s="6" t="s">
        <v>503</v>
      </c>
      <c r="L25" s="6" t="s">
        <v>60</v>
      </c>
      <c r="M25" s="72">
        <v>31639.33</v>
      </c>
      <c r="N25" s="22"/>
    </row>
    <row r="26" spans="1:14" s="35" customFormat="1" ht="38.25">
      <c r="A26" s="6">
        <v>20</v>
      </c>
      <c r="B26" s="20">
        <v>243978</v>
      </c>
      <c r="C26" s="21">
        <v>41453</v>
      </c>
      <c r="D26" s="11" t="s">
        <v>97</v>
      </c>
      <c r="E26" s="9" t="s">
        <v>61</v>
      </c>
      <c r="F26" s="12" t="s">
        <v>111</v>
      </c>
      <c r="G26" s="9">
        <v>25000</v>
      </c>
      <c r="H26" s="15">
        <f aca="true" t="shared" si="1" ref="H26:H87">G26*1.24</f>
        <v>31000</v>
      </c>
      <c r="I26" s="9" t="s">
        <v>62</v>
      </c>
      <c r="J26" s="9" t="s">
        <v>528</v>
      </c>
      <c r="K26" s="9" t="s">
        <v>503</v>
      </c>
      <c r="L26" s="9" t="s">
        <v>60</v>
      </c>
      <c r="M26" s="71"/>
      <c r="N26" s="11"/>
    </row>
    <row r="27" spans="1:14" s="42" customFormat="1" ht="38.25">
      <c r="A27" s="6">
        <v>21</v>
      </c>
      <c r="B27" s="20">
        <v>500697</v>
      </c>
      <c r="C27" s="21">
        <v>41990</v>
      </c>
      <c r="D27" s="7" t="s">
        <v>103</v>
      </c>
      <c r="E27" s="6" t="s">
        <v>61</v>
      </c>
      <c r="F27" s="5" t="s">
        <v>111</v>
      </c>
      <c r="G27" s="6">
        <v>238</v>
      </c>
      <c r="H27" s="15">
        <f t="shared" si="1"/>
        <v>295.12</v>
      </c>
      <c r="I27" s="6" t="s">
        <v>62</v>
      </c>
      <c r="J27" s="6" t="s">
        <v>93</v>
      </c>
      <c r="K27" s="6" t="s">
        <v>503</v>
      </c>
      <c r="L27" s="6" t="s">
        <v>60</v>
      </c>
      <c r="M27" s="72">
        <v>295.12</v>
      </c>
      <c r="N27" s="22"/>
    </row>
    <row r="28" spans="1:14" s="42" customFormat="1" ht="38.25">
      <c r="A28" s="6">
        <v>22</v>
      </c>
      <c r="B28" s="20">
        <v>500668</v>
      </c>
      <c r="C28" s="21">
        <v>41990</v>
      </c>
      <c r="D28" s="7" t="s">
        <v>104</v>
      </c>
      <c r="E28" s="6" t="s">
        <v>61</v>
      </c>
      <c r="F28" s="5" t="s">
        <v>111</v>
      </c>
      <c r="G28" s="6">
        <v>119</v>
      </c>
      <c r="H28" s="15">
        <f t="shared" si="1"/>
        <v>147.56</v>
      </c>
      <c r="I28" s="6" t="s">
        <v>62</v>
      </c>
      <c r="J28" s="6" t="s">
        <v>93</v>
      </c>
      <c r="K28" s="6" t="s">
        <v>506</v>
      </c>
      <c r="L28" s="6" t="s">
        <v>60</v>
      </c>
      <c r="M28" s="72">
        <v>109.18</v>
      </c>
      <c r="N28" s="22"/>
    </row>
    <row r="29" spans="1:14" s="42" customFormat="1" ht="38.25">
      <c r="A29" s="6">
        <v>23</v>
      </c>
      <c r="B29" s="20">
        <v>43864</v>
      </c>
      <c r="C29" s="21">
        <v>42034</v>
      </c>
      <c r="D29" s="7" t="s">
        <v>105</v>
      </c>
      <c r="E29" s="6" t="s">
        <v>61</v>
      </c>
      <c r="F29" s="5" t="s">
        <v>111</v>
      </c>
      <c r="G29" s="6">
        <v>238</v>
      </c>
      <c r="H29" s="15">
        <f t="shared" si="1"/>
        <v>295.12</v>
      </c>
      <c r="I29" s="6" t="s">
        <v>62</v>
      </c>
      <c r="J29" s="3" t="s">
        <v>112</v>
      </c>
      <c r="K29" s="6" t="s">
        <v>506</v>
      </c>
      <c r="L29" s="6" t="s">
        <v>60</v>
      </c>
      <c r="M29" s="72">
        <v>213.07</v>
      </c>
      <c r="N29" s="22"/>
    </row>
    <row r="30" spans="1:14" s="42" customFormat="1" ht="38.25">
      <c r="A30" s="6">
        <v>24</v>
      </c>
      <c r="B30" s="20">
        <v>67085</v>
      </c>
      <c r="C30" s="21">
        <v>42048</v>
      </c>
      <c r="D30" s="7" t="s">
        <v>106</v>
      </c>
      <c r="E30" s="6" t="s">
        <v>61</v>
      </c>
      <c r="F30" s="5" t="s">
        <v>111</v>
      </c>
      <c r="G30" s="6">
        <v>916.3</v>
      </c>
      <c r="H30" s="15">
        <f t="shared" si="1"/>
        <v>1136.212</v>
      </c>
      <c r="I30" s="6" t="s">
        <v>62</v>
      </c>
      <c r="J30" s="3" t="s">
        <v>113</v>
      </c>
      <c r="K30" s="6" t="s">
        <v>503</v>
      </c>
      <c r="L30" s="6" t="s">
        <v>60</v>
      </c>
      <c r="M30" s="72">
        <v>1136.21</v>
      </c>
      <c r="N30" s="22"/>
    </row>
    <row r="31" spans="1:14" s="42" customFormat="1" ht="38.25">
      <c r="A31" s="6">
        <v>25</v>
      </c>
      <c r="B31" s="20">
        <v>70172</v>
      </c>
      <c r="C31" s="21">
        <v>42052</v>
      </c>
      <c r="D31" s="7" t="s">
        <v>107</v>
      </c>
      <c r="E31" s="6" t="s">
        <v>61</v>
      </c>
      <c r="F31" s="5" t="s">
        <v>111</v>
      </c>
      <c r="G31" s="6">
        <v>452.2</v>
      </c>
      <c r="H31" s="15">
        <v>560.73</v>
      </c>
      <c r="I31" s="6" t="s">
        <v>62</v>
      </c>
      <c r="J31" s="3" t="s">
        <v>114</v>
      </c>
      <c r="K31" s="6" t="s">
        <v>506</v>
      </c>
      <c r="L31" s="6" t="s">
        <v>60</v>
      </c>
      <c r="M31" s="72">
        <v>417.55</v>
      </c>
      <c r="N31" s="22"/>
    </row>
    <row r="32" spans="1:14" s="42" customFormat="1" ht="38.25">
      <c r="A32" s="6">
        <v>26</v>
      </c>
      <c r="B32" s="20">
        <v>270792</v>
      </c>
      <c r="C32" s="21">
        <v>42186</v>
      </c>
      <c r="D32" s="7" t="s">
        <v>108</v>
      </c>
      <c r="E32" s="6" t="s">
        <v>61</v>
      </c>
      <c r="F32" s="5" t="s">
        <v>111</v>
      </c>
      <c r="G32" s="6">
        <v>428.4</v>
      </c>
      <c r="H32" s="15">
        <v>531.22</v>
      </c>
      <c r="I32" s="6" t="s">
        <v>62</v>
      </c>
      <c r="J32" s="3" t="s">
        <v>115</v>
      </c>
      <c r="K32" s="6" t="s">
        <v>506</v>
      </c>
      <c r="L32" s="6" t="s">
        <v>60</v>
      </c>
      <c r="M32" s="72">
        <v>490.29</v>
      </c>
      <c r="N32" s="22"/>
    </row>
    <row r="33" spans="1:14" s="42" customFormat="1" ht="38.25">
      <c r="A33" s="6">
        <v>27</v>
      </c>
      <c r="B33" s="20">
        <v>373845</v>
      </c>
      <c r="C33" s="21">
        <v>42276</v>
      </c>
      <c r="D33" s="7" t="s">
        <v>109</v>
      </c>
      <c r="E33" s="6" t="s">
        <v>61</v>
      </c>
      <c r="F33" s="5" t="s">
        <v>111</v>
      </c>
      <c r="G33" s="6">
        <v>428.4</v>
      </c>
      <c r="H33" s="15">
        <v>531.22</v>
      </c>
      <c r="I33" s="6" t="s">
        <v>62</v>
      </c>
      <c r="J33" s="23" t="s">
        <v>116</v>
      </c>
      <c r="K33" s="6" t="s">
        <v>506</v>
      </c>
      <c r="L33" s="6" t="s">
        <v>60</v>
      </c>
      <c r="M33" s="72">
        <v>531.22</v>
      </c>
      <c r="N33" s="22"/>
    </row>
    <row r="34" spans="1:14" s="42" customFormat="1" ht="38.25">
      <c r="A34" s="6">
        <v>28</v>
      </c>
      <c r="B34" s="20">
        <v>375172</v>
      </c>
      <c r="C34" s="21">
        <v>42277</v>
      </c>
      <c r="D34" s="7" t="s">
        <v>110</v>
      </c>
      <c r="E34" s="6" t="s">
        <v>61</v>
      </c>
      <c r="F34" s="5" t="s">
        <v>111</v>
      </c>
      <c r="G34" s="6">
        <v>535.5</v>
      </c>
      <c r="H34" s="15">
        <f t="shared" si="1"/>
        <v>664.02</v>
      </c>
      <c r="I34" s="6" t="s">
        <v>62</v>
      </c>
      <c r="J34" s="23" t="s">
        <v>116</v>
      </c>
      <c r="K34" s="6" t="s">
        <v>503</v>
      </c>
      <c r="L34" s="6" t="s">
        <v>60</v>
      </c>
      <c r="M34" s="72">
        <v>579.15</v>
      </c>
      <c r="N34" s="22"/>
    </row>
    <row r="35" spans="1:14" s="35" customFormat="1" ht="38.25">
      <c r="A35" s="6">
        <v>29</v>
      </c>
      <c r="B35" s="6">
        <v>230224</v>
      </c>
      <c r="C35" s="3">
        <v>41793</v>
      </c>
      <c r="D35" s="11" t="s">
        <v>118</v>
      </c>
      <c r="E35" s="9" t="s">
        <v>61</v>
      </c>
      <c r="F35" s="12" t="s">
        <v>119</v>
      </c>
      <c r="G35" s="9">
        <v>83400.48</v>
      </c>
      <c r="H35" s="17">
        <v>103416.6</v>
      </c>
      <c r="I35" s="9" t="s">
        <v>62</v>
      </c>
      <c r="J35" s="9" t="s">
        <v>558</v>
      </c>
      <c r="K35" s="9" t="s">
        <v>117</v>
      </c>
      <c r="L35" s="9" t="s">
        <v>60</v>
      </c>
      <c r="M35" s="71"/>
      <c r="N35" s="11"/>
    </row>
    <row r="36" spans="1:14" s="42" customFormat="1" ht="38.25">
      <c r="A36" s="6">
        <v>30</v>
      </c>
      <c r="B36" s="6">
        <v>500417</v>
      </c>
      <c r="C36" s="3">
        <v>41989</v>
      </c>
      <c r="D36" s="5" t="s">
        <v>120</v>
      </c>
      <c r="E36" s="6" t="s">
        <v>61</v>
      </c>
      <c r="F36" s="5" t="s">
        <v>119</v>
      </c>
      <c r="G36" s="6">
        <v>6950.04</v>
      </c>
      <c r="H36" s="15">
        <v>8618.05</v>
      </c>
      <c r="I36" s="6" t="s">
        <v>62</v>
      </c>
      <c r="J36" s="6" t="s">
        <v>123</v>
      </c>
      <c r="K36" s="6" t="s">
        <v>117</v>
      </c>
      <c r="L36" s="6" t="s">
        <v>60</v>
      </c>
      <c r="M36" s="72">
        <v>8618.05</v>
      </c>
      <c r="N36" s="22"/>
    </row>
    <row r="37" spans="1:14" s="42" customFormat="1" ht="38.25">
      <c r="A37" s="6">
        <v>31</v>
      </c>
      <c r="B37" s="6">
        <v>43606</v>
      </c>
      <c r="C37" s="3">
        <v>42034</v>
      </c>
      <c r="D37" s="5" t="s">
        <v>121</v>
      </c>
      <c r="E37" s="6" t="s">
        <v>61</v>
      </c>
      <c r="F37" s="5" t="s">
        <v>119</v>
      </c>
      <c r="G37" s="6">
        <v>27800.16</v>
      </c>
      <c r="H37" s="15">
        <v>34472.2</v>
      </c>
      <c r="I37" s="6" t="s">
        <v>62</v>
      </c>
      <c r="J37" s="6" t="s">
        <v>124</v>
      </c>
      <c r="K37" s="6" t="s">
        <v>117</v>
      </c>
      <c r="L37" s="6" t="s">
        <v>60</v>
      </c>
      <c r="M37" s="72">
        <v>34472.2</v>
      </c>
      <c r="N37" s="22"/>
    </row>
    <row r="38" spans="1:14" s="42" customFormat="1" ht="38.25">
      <c r="A38" s="6">
        <v>32</v>
      </c>
      <c r="B38" s="6">
        <v>224136</v>
      </c>
      <c r="C38" s="3">
        <v>42153</v>
      </c>
      <c r="D38" s="5" t="s">
        <v>122</v>
      </c>
      <c r="E38" s="6" t="s">
        <v>61</v>
      </c>
      <c r="F38" s="5" t="s">
        <v>119</v>
      </c>
      <c r="G38" s="6">
        <v>6950.04</v>
      </c>
      <c r="H38" s="15">
        <v>8618.05</v>
      </c>
      <c r="I38" s="6" t="s">
        <v>62</v>
      </c>
      <c r="J38" s="6" t="s">
        <v>125</v>
      </c>
      <c r="K38" s="6" t="s">
        <v>117</v>
      </c>
      <c r="L38" s="6" t="s">
        <v>60</v>
      </c>
      <c r="M38" s="72">
        <v>8618.05</v>
      </c>
      <c r="N38" s="22"/>
    </row>
    <row r="39" spans="1:14" s="35" customFormat="1" ht="38.25">
      <c r="A39" s="6">
        <v>33</v>
      </c>
      <c r="B39" s="6">
        <v>230228</v>
      </c>
      <c r="C39" s="3">
        <v>41793</v>
      </c>
      <c r="D39" s="11" t="s">
        <v>118</v>
      </c>
      <c r="E39" s="9" t="s">
        <v>61</v>
      </c>
      <c r="F39" s="12" t="s">
        <v>126</v>
      </c>
      <c r="G39" s="9">
        <v>17099.04</v>
      </c>
      <c r="H39" s="15">
        <v>21202.81</v>
      </c>
      <c r="I39" s="9" t="s">
        <v>62</v>
      </c>
      <c r="J39" s="9" t="s">
        <v>558</v>
      </c>
      <c r="K39" s="9" t="s">
        <v>128</v>
      </c>
      <c r="L39" s="9" t="s">
        <v>60</v>
      </c>
      <c r="M39" s="71"/>
      <c r="N39" s="11"/>
    </row>
    <row r="40" spans="1:14" s="42" customFormat="1" ht="38.25">
      <c r="A40" s="6">
        <v>34</v>
      </c>
      <c r="B40" s="6">
        <v>500313</v>
      </c>
      <c r="C40" s="3">
        <v>41989</v>
      </c>
      <c r="D40" s="5" t="s">
        <v>127</v>
      </c>
      <c r="E40" s="6" t="s">
        <v>61</v>
      </c>
      <c r="F40" s="5" t="s">
        <v>126</v>
      </c>
      <c r="G40" s="6">
        <v>1494.21</v>
      </c>
      <c r="H40" s="15">
        <v>1852.82</v>
      </c>
      <c r="I40" s="6" t="s">
        <v>62</v>
      </c>
      <c r="J40" s="6" t="s">
        <v>93</v>
      </c>
      <c r="K40" s="6" t="s">
        <v>128</v>
      </c>
      <c r="L40" s="6" t="s">
        <v>60</v>
      </c>
      <c r="M40" s="72">
        <v>1852.82</v>
      </c>
      <c r="N40" s="22"/>
    </row>
    <row r="41" spans="1:14" s="35" customFormat="1" ht="38.25">
      <c r="A41" s="6">
        <v>35</v>
      </c>
      <c r="B41" s="9">
        <v>258927</v>
      </c>
      <c r="C41" s="10">
        <v>41813</v>
      </c>
      <c r="D41" s="11" t="s">
        <v>118</v>
      </c>
      <c r="E41" s="9" t="s">
        <v>61</v>
      </c>
      <c r="F41" s="12" t="s">
        <v>119</v>
      </c>
      <c r="G41" s="9">
        <v>71605.49</v>
      </c>
      <c r="H41" s="17">
        <v>88790.81</v>
      </c>
      <c r="I41" s="9" t="s">
        <v>62</v>
      </c>
      <c r="J41" s="9" t="s">
        <v>561</v>
      </c>
      <c r="K41" s="9" t="s">
        <v>506</v>
      </c>
      <c r="L41" s="9" t="s">
        <v>60</v>
      </c>
      <c r="M41" s="71"/>
      <c r="N41" s="11"/>
    </row>
    <row r="42" spans="1:14" s="42" customFormat="1" ht="38.25">
      <c r="A42" s="6">
        <v>36</v>
      </c>
      <c r="B42" s="6">
        <v>500489</v>
      </c>
      <c r="C42" s="3">
        <v>41989</v>
      </c>
      <c r="D42" s="5" t="s">
        <v>129</v>
      </c>
      <c r="E42" s="6" t="s">
        <v>61</v>
      </c>
      <c r="F42" s="5" t="s">
        <v>119</v>
      </c>
      <c r="G42" s="6">
        <v>6509.59</v>
      </c>
      <c r="H42" s="15">
        <v>8071.89</v>
      </c>
      <c r="I42" s="6" t="s">
        <v>62</v>
      </c>
      <c r="J42" s="6" t="s">
        <v>123</v>
      </c>
      <c r="K42" s="6" t="s">
        <v>506</v>
      </c>
      <c r="L42" s="6" t="s">
        <v>60</v>
      </c>
      <c r="M42" s="72">
        <v>8071.89</v>
      </c>
      <c r="N42" s="22"/>
    </row>
    <row r="43" spans="1:14" s="42" customFormat="1" ht="38.25">
      <c r="A43" s="6">
        <v>37</v>
      </c>
      <c r="B43" s="6">
        <v>43659</v>
      </c>
      <c r="C43" s="3">
        <v>42034</v>
      </c>
      <c r="D43" s="5" t="s">
        <v>127</v>
      </c>
      <c r="E43" s="6" t="s">
        <v>61</v>
      </c>
      <c r="F43" s="5" t="s">
        <v>119</v>
      </c>
      <c r="G43" s="6">
        <v>32547.95</v>
      </c>
      <c r="H43" s="15">
        <f t="shared" si="1"/>
        <v>40359.458</v>
      </c>
      <c r="I43" s="6" t="s">
        <v>62</v>
      </c>
      <c r="J43" s="6" t="s">
        <v>130</v>
      </c>
      <c r="K43" s="6" t="s">
        <v>506</v>
      </c>
      <c r="L43" s="6" t="s">
        <v>60</v>
      </c>
      <c r="M43" s="72">
        <v>40359.45</v>
      </c>
      <c r="N43" s="22"/>
    </row>
    <row r="44" spans="1:14" s="35" customFormat="1" ht="38.25">
      <c r="A44" s="6">
        <v>38</v>
      </c>
      <c r="B44" s="6">
        <v>258930</v>
      </c>
      <c r="C44" s="3">
        <v>41813</v>
      </c>
      <c r="D44" s="11" t="s">
        <v>118</v>
      </c>
      <c r="E44" s="9" t="s">
        <v>61</v>
      </c>
      <c r="F44" s="12" t="s">
        <v>132</v>
      </c>
      <c r="G44" s="9">
        <v>19799.64</v>
      </c>
      <c r="H44" s="17">
        <v>24551.55</v>
      </c>
      <c r="I44" s="9" t="s">
        <v>62</v>
      </c>
      <c r="J44" s="9" t="s">
        <v>559</v>
      </c>
      <c r="K44" s="9" t="s">
        <v>131</v>
      </c>
      <c r="L44" s="9" t="s">
        <v>60</v>
      </c>
      <c r="M44" s="71"/>
      <c r="N44" s="11"/>
    </row>
    <row r="45" spans="1:14" s="42" customFormat="1" ht="38.25">
      <c r="A45" s="6">
        <v>39</v>
      </c>
      <c r="B45" s="6">
        <v>500403</v>
      </c>
      <c r="C45" s="3">
        <v>41989</v>
      </c>
      <c r="D45" s="5" t="s">
        <v>129</v>
      </c>
      <c r="E45" s="6" t="s">
        <v>61</v>
      </c>
      <c r="F45" s="5" t="s">
        <v>132</v>
      </c>
      <c r="G45" s="6">
        <v>1649.97</v>
      </c>
      <c r="H45" s="15">
        <v>2045.96</v>
      </c>
      <c r="I45" s="6" t="s">
        <v>62</v>
      </c>
      <c r="J45" s="6" t="s">
        <v>133</v>
      </c>
      <c r="K45" s="6" t="s">
        <v>131</v>
      </c>
      <c r="L45" s="6" t="s">
        <v>60</v>
      </c>
      <c r="M45" s="72">
        <v>2045.96</v>
      </c>
      <c r="N45" s="22"/>
    </row>
    <row r="46" spans="1:14" s="42" customFormat="1" ht="38.25">
      <c r="A46" s="6">
        <v>40</v>
      </c>
      <c r="B46" s="6">
        <v>43593</v>
      </c>
      <c r="C46" s="3">
        <v>42034</v>
      </c>
      <c r="D46" s="5" t="s">
        <v>127</v>
      </c>
      <c r="E46" s="6" t="s">
        <v>61</v>
      </c>
      <c r="F46" s="5" t="s">
        <v>132</v>
      </c>
      <c r="G46" s="6">
        <v>8249.85</v>
      </c>
      <c r="H46" s="15">
        <v>10229.81</v>
      </c>
      <c r="I46" s="6" t="s">
        <v>62</v>
      </c>
      <c r="J46" s="6" t="s">
        <v>130</v>
      </c>
      <c r="K46" s="6" t="s">
        <v>131</v>
      </c>
      <c r="L46" s="6" t="s">
        <v>60</v>
      </c>
      <c r="M46" s="72">
        <v>10229.8</v>
      </c>
      <c r="N46" s="22"/>
    </row>
    <row r="47" spans="1:14" s="35" customFormat="1" ht="38.25">
      <c r="A47" s="6">
        <v>41</v>
      </c>
      <c r="B47" s="6">
        <v>258937</v>
      </c>
      <c r="C47" s="3">
        <v>41813</v>
      </c>
      <c r="D47" s="11" t="s">
        <v>118</v>
      </c>
      <c r="E47" s="9" t="s">
        <v>61</v>
      </c>
      <c r="F47" s="12" t="s">
        <v>135</v>
      </c>
      <c r="G47" s="9">
        <v>78195.72</v>
      </c>
      <c r="H47" s="17">
        <v>96962.69</v>
      </c>
      <c r="I47" s="9" t="s">
        <v>62</v>
      </c>
      <c r="J47" s="9" t="s">
        <v>559</v>
      </c>
      <c r="K47" s="9" t="s">
        <v>134</v>
      </c>
      <c r="L47" s="9" t="s">
        <v>60</v>
      </c>
      <c r="M47" s="71"/>
      <c r="N47" s="11"/>
    </row>
    <row r="48" spans="1:14" s="42" customFormat="1" ht="38.25">
      <c r="A48" s="6">
        <v>42</v>
      </c>
      <c r="B48" s="6">
        <v>500401</v>
      </c>
      <c r="C48" s="3">
        <v>41989</v>
      </c>
      <c r="D48" s="5" t="s">
        <v>129</v>
      </c>
      <c r="E48" s="6" t="s">
        <v>61</v>
      </c>
      <c r="F48" s="5" t="s">
        <v>135</v>
      </c>
      <c r="G48" s="6">
        <v>6516.31</v>
      </c>
      <c r="H48" s="15">
        <f t="shared" si="1"/>
        <v>8080.2244</v>
      </c>
      <c r="I48" s="6" t="s">
        <v>62</v>
      </c>
      <c r="J48" s="6" t="s">
        <v>133</v>
      </c>
      <c r="K48" s="6" t="s">
        <v>134</v>
      </c>
      <c r="L48" s="6" t="s">
        <v>60</v>
      </c>
      <c r="M48" s="72">
        <v>8080.22</v>
      </c>
      <c r="N48" s="22"/>
    </row>
    <row r="49" spans="1:14" s="42" customFormat="1" ht="38.25">
      <c r="A49" s="6">
        <v>43</v>
      </c>
      <c r="B49" s="6">
        <v>43581</v>
      </c>
      <c r="C49" s="3">
        <v>42034</v>
      </c>
      <c r="D49" s="5" t="s">
        <v>127</v>
      </c>
      <c r="E49" s="6" t="s">
        <v>61</v>
      </c>
      <c r="F49" s="5" t="s">
        <v>135</v>
      </c>
      <c r="G49" s="6">
        <v>32581.55</v>
      </c>
      <c r="H49" s="15">
        <f t="shared" si="1"/>
        <v>40401.121999999996</v>
      </c>
      <c r="I49" s="6" t="s">
        <v>62</v>
      </c>
      <c r="J49" s="6" t="s">
        <v>130</v>
      </c>
      <c r="K49" s="6" t="s">
        <v>134</v>
      </c>
      <c r="L49" s="6" t="s">
        <v>60</v>
      </c>
      <c r="M49" s="72">
        <v>40401.1</v>
      </c>
      <c r="N49" s="22"/>
    </row>
    <row r="50" spans="1:14" s="35" customFormat="1" ht="38.25">
      <c r="A50" s="6">
        <v>44</v>
      </c>
      <c r="B50" s="6">
        <v>230208</v>
      </c>
      <c r="C50" s="3">
        <v>41793</v>
      </c>
      <c r="D50" s="11" t="s">
        <v>118</v>
      </c>
      <c r="E50" s="9" t="s">
        <v>61</v>
      </c>
      <c r="F50" s="12" t="s">
        <v>136</v>
      </c>
      <c r="G50" s="9">
        <v>16927.92</v>
      </c>
      <c r="H50" s="17">
        <f t="shared" si="1"/>
        <v>20990.620799999997</v>
      </c>
      <c r="I50" s="9" t="s">
        <v>62</v>
      </c>
      <c r="J50" s="9" t="s">
        <v>558</v>
      </c>
      <c r="K50" s="9" t="s">
        <v>137</v>
      </c>
      <c r="L50" s="9" t="s">
        <v>60</v>
      </c>
      <c r="M50" s="71"/>
      <c r="N50" s="11"/>
    </row>
    <row r="51" spans="1:14" s="42" customFormat="1" ht="38.25">
      <c r="A51" s="6">
        <v>45</v>
      </c>
      <c r="B51" s="6">
        <v>500322</v>
      </c>
      <c r="C51" s="3">
        <v>41989</v>
      </c>
      <c r="D51" s="5" t="s">
        <v>127</v>
      </c>
      <c r="E51" s="6" t="s">
        <v>61</v>
      </c>
      <c r="F51" s="5" t="s">
        <v>136</v>
      </c>
      <c r="G51" s="6">
        <v>1410.66</v>
      </c>
      <c r="H51" s="15">
        <f t="shared" si="1"/>
        <v>1749.2184000000002</v>
      </c>
      <c r="I51" s="6" t="s">
        <v>62</v>
      </c>
      <c r="J51" s="6" t="s">
        <v>93</v>
      </c>
      <c r="K51" s="6" t="s">
        <v>137</v>
      </c>
      <c r="L51" s="6" t="s">
        <v>60</v>
      </c>
      <c r="M51" s="72">
        <v>1749.22</v>
      </c>
      <c r="N51" s="22"/>
    </row>
    <row r="52" spans="1:14" s="42" customFormat="1" ht="38.25">
      <c r="A52" s="6">
        <v>46</v>
      </c>
      <c r="B52" s="6">
        <v>43623</v>
      </c>
      <c r="C52" s="3">
        <v>42034</v>
      </c>
      <c r="D52" s="5" t="s">
        <v>121</v>
      </c>
      <c r="E52" s="6" t="s">
        <v>61</v>
      </c>
      <c r="F52" s="5" t="s">
        <v>136</v>
      </c>
      <c r="G52" s="6">
        <v>5642.64</v>
      </c>
      <c r="H52" s="15">
        <v>6996.88</v>
      </c>
      <c r="I52" s="6" t="s">
        <v>62</v>
      </c>
      <c r="J52" s="6" t="s">
        <v>124</v>
      </c>
      <c r="K52" s="6" t="s">
        <v>137</v>
      </c>
      <c r="L52" s="6" t="s">
        <v>60</v>
      </c>
      <c r="M52" s="72">
        <v>6996.88</v>
      </c>
      <c r="N52" s="22"/>
    </row>
    <row r="53" spans="1:14" s="42" customFormat="1" ht="38.25">
      <c r="A53" s="6">
        <v>47</v>
      </c>
      <c r="B53" s="6">
        <v>224128</v>
      </c>
      <c r="C53" s="3">
        <v>42153</v>
      </c>
      <c r="D53" s="5" t="s">
        <v>139</v>
      </c>
      <c r="E53" s="6" t="s">
        <v>61</v>
      </c>
      <c r="F53" s="5" t="s">
        <v>136</v>
      </c>
      <c r="G53" s="6">
        <v>1410.66</v>
      </c>
      <c r="H53" s="15">
        <f t="shared" si="1"/>
        <v>1749.2184000000002</v>
      </c>
      <c r="I53" s="6" t="s">
        <v>62</v>
      </c>
      <c r="J53" s="6" t="s">
        <v>138</v>
      </c>
      <c r="K53" s="6" t="s">
        <v>137</v>
      </c>
      <c r="L53" s="6" t="s">
        <v>60</v>
      </c>
      <c r="M53" s="72">
        <v>1749.22</v>
      </c>
      <c r="N53" s="22"/>
    </row>
    <row r="54" spans="1:14" s="35" customFormat="1" ht="38.25">
      <c r="A54" s="6">
        <v>48</v>
      </c>
      <c r="B54" s="9">
        <v>230221</v>
      </c>
      <c r="C54" s="10">
        <v>41793</v>
      </c>
      <c r="D54" s="11" t="s">
        <v>118</v>
      </c>
      <c r="E54" s="9" t="s">
        <v>61</v>
      </c>
      <c r="F54" s="12" t="s">
        <v>132</v>
      </c>
      <c r="G54" s="9">
        <v>65923.56</v>
      </c>
      <c r="H54" s="17">
        <f t="shared" si="1"/>
        <v>81745.2144</v>
      </c>
      <c r="I54" s="9" t="s">
        <v>62</v>
      </c>
      <c r="J54" s="9" t="s">
        <v>558</v>
      </c>
      <c r="K54" s="9" t="s">
        <v>140</v>
      </c>
      <c r="L54" s="9" t="s">
        <v>60</v>
      </c>
      <c r="M54" s="71"/>
      <c r="N54" s="11"/>
    </row>
    <row r="55" spans="1:14" s="42" customFormat="1" ht="38.25">
      <c r="A55" s="6">
        <v>49</v>
      </c>
      <c r="B55" s="6">
        <v>500409</v>
      </c>
      <c r="C55" s="3">
        <v>41989</v>
      </c>
      <c r="D55" s="5" t="s">
        <v>127</v>
      </c>
      <c r="E55" s="6" t="s">
        <v>61</v>
      </c>
      <c r="F55" s="5" t="s">
        <v>132</v>
      </c>
      <c r="G55" s="6">
        <v>5493.63</v>
      </c>
      <c r="H55" s="15">
        <f t="shared" si="1"/>
        <v>6812.1012</v>
      </c>
      <c r="I55" s="6" t="s">
        <v>62</v>
      </c>
      <c r="J55" s="6" t="s">
        <v>93</v>
      </c>
      <c r="K55" s="6" t="s">
        <v>140</v>
      </c>
      <c r="L55" s="6" t="s">
        <v>60</v>
      </c>
      <c r="M55" s="72">
        <v>6812.09</v>
      </c>
      <c r="N55" s="22"/>
    </row>
    <row r="56" spans="1:14" s="42" customFormat="1" ht="38.25">
      <c r="A56" s="6">
        <v>50</v>
      </c>
      <c r="B56" s="6">
        <v>43638</v>
      </c>
      <c r="C56" s="3">
        <v>42034</v>
      </c>
      <c r="D56" s="5" t="s">
        <v>121</v>
      </c>
      <c r="E56" s="6" t="s">
        <v>61</v>
      </c>
      <c r="F56" s="5" t="s">
        <v>132</v>
      </c>
      <c r="G56" s="6">
        <v>21974.52</v>
      </c>
      <c r="H56" s="15">
        <f t="shared" si="1"/>
        <v>27248.4048</v>
      </c>
      <c r="I56" s="6" t="s">
        <v>62</v>
      </c>
      <c r="J56" s="6" t="s">
        <v>124</v>
      </c>
      <c r="K56" s="6" t="s">
        <v>140</v>
      </c>
      <c r="L56" s="6" t="s">
        <v>60</v>
      </c>
      <c r="M56" s="72">
        <v>27248.4</v>
      </c>
      <c r="N56" s="22"/>
    </row>
    <row r="57" spans="1:14" s="42" customFormat="1" ht="38.25">
      <c r="A57" s="6">
        <v>51</v>
      </c>
      <c r="B57" s="6">
        <v>224105</v>
      </c>
      <c r="C57" s="3">
        <v>42153</v>
      </c>
      <c r="D57" s="5" t="s">
        <v>139</v>
      </c>
      <c r="E57" s="6" t="s">
        <v>61</v>
      </c>
      <c r="F57" s="5" t="s">
        <v>132</v>
      </c>
      <c r="G57" s="6">
        <v>4034.49</v>
      </c>
      <c r="H57" s="15">
        <f t="shared" si="1"/>
        <v>5002.7676</v>
      </c>
      <c r="I57" s="6" t="s">
        <v>62</v>
      </c>
      <c r="J57" s="6" t="s">
        <v>138</v>
      </c>
      <c r="K57" s="6" t="s">
        <v>140</v>
      </c>
      <c r="L57" s="6" t="s">
        <v>60</v>
      </c>
      <c r="M57" s="72">
        <v>5002.76</v>
      </c>
      <c r="N57" s="22"/>
    </row>
    <row r="58" spans="1:14" s="35" customFormat="1" ht="38.25">
      <c r="A58" s="9">
        <v>52</v>
      </c>
      <c r="B58" s="9">
        <v>230199</v>
      </c>
      <c r="C58" s="10">
        <v>41793</v>
      </c>
      <c r="D58" s="11" t="s">
        <v>118</v>
      </c>
      <c r="E58" s="9" t="s">
        <v>61</v>
      </c>
      <c r="F58" s="12" t="s">
        <v>135</v>
      </c>
      <c r="G58" s="9">
        <v>114655.44</v>
      </c>
      <c r="H58" s="17">
        <f t="shared" si="1"/>
        <v>142172.7456</v>
      </c>
      <c r="I58" s="9" t="s">
        <v>62</v>
      </c>
      <c r="J58" s="9" t="s">
        <v>558</v>
      </c>
      <c r="K58" s="9" t="s">
        <v>141</v>
      </c>
      <c r="L58" s="9" t="s">
        <v>60</v>
      </c>
      <c r="M58" s="71"/>
      <c r="N58" s="11"/>
    </row>
    <row r="59" spans="1:14" s="42" customFormat="1" ht="38.25">
      <c r="A59" s="6">
        <v>53</v>
      </c>
      <c r="B59" s="6">
        <v>500392</v>
      </c>
      <c r="C59" s="3">
        <v>41989</v>
      </c>
      <c r="D59" s="5" t="s">
        <v>127</v>
      </c>
      <c r="E59" s="6" t="s">
        <v>61</v>
      </c>
      <c r="F59" s="5" t="s">
        <v>135</v>
      </c>
      <c r="G59" s="6">
        <v>9554.62</v>
      </c>
      <c r="H59" s="15">
        <f t="shared" si="1"/>
        <v>11847.7288</v>
      </c>
      <c r="I59" s="6" t="s">
        <v>62</v>
      </c>
      <c r="J59" s="6" t="s">
        <v>93</v>
      </c>
      <c r="K59" s="6" t="s">
        <v>141</v>
      </c>
      <c r="L59" s="6" t="s">
        <v>60</v>
      </c>
      <c r="M59" s="72">
        <v>11847.73</v>
      </c>
      <c r="N59" s="22"/>
    </row>
    <row r="60" spans="1:14" s="42" customFormat="1" ht="38.25">
      <c r="A60" s="6">
        <v>54</v>
      </c>
      <c r="B60" s="6">
        <v>43573</v>
      </c>
      <c r="C60" s="3">
        <v>42034</v>
      </c>
      <c r="D60" s="5" t="s">
        <v>121</v>
      </c>
      <c r="E60" s="6" t="s">
        <v>61</v>
      </c>
      <c r="F60" s="5" t="s">
        <v>135</v>
      </c>
      <c r="G60" s="6">
        <v>38218.48</v>
      </c>
      <c r="H60" s="15">
        <f t="shared" si="1"/>
        <v>47390.9152</v>
      </c>
      <c r="I60" s="6" t="s">
        <v>62</v>
      </c>
      <c r="J60" s="6" t="s">
        <v>124</v>
      </c>
      <c r="K60" s="6" t="s">
        <v>141</v>
      </c>
      <c r="L60" s="6" t="s">
        <v>60</v>
      </c>
      <c r="M60" s="72">
        <v>46631.62</v>
      </c>
      <c r="N60" s="22"/>
    </row>
    <row r="61" spans="1:14" s="42" customFormat="1" ht="38.25">
      <c r="A61" s="6">
        <v>55</v>
      </c>
      <c r="B61" s="6">
        <v>224133</v>
      </c>
      <c r="C61" s="3">
        <v>42153</v>
      </c>
      <c r="D61" s="5" t="s">
        <v>139</v>
      </c>
      <c r="E61" s="6" t="s">
        <v>61</v>
      </c>
      <c r="F61" s="5" t="s">
        <v>135</v>
      </c>
      <c r="G61" s="6">
        <v>3923.66</v>
      </c>
      <c r="H61" s="15">
        <f t="shared" si="1"/>
        <v>4865.3384</v>
      </c>
      <c r="I61" s="6" t="s">
        <v>62</v>
      </c>
      <c r="J61" s="6" t="s">
        <v>138</v>
      </c>
      <c r="K61" s="6" t="s">
        <v>141</v>
      </c>
      <c r="L61" s="6" t="s">
        <v>60</v>
      </c>
      <c r="M61" s="72">
        <v>4865.34</v>
      </c>
      <c r="N61" s="22"/>
    </row>
    <row r="62" spans="1:14" s="35" customFormat="1" ht="38.25">
      <c r="A62" s="6">
        <v>56</v>
      </c>
      <c r="B62" s="24">
        <v>313731</v>
      </c>
      <c r="C62" s="25">
        <v>41855</v>
      </c>
      <c r="D62" s="11" t="s">
        <v>143</v>
      </c>
      <c r="E62" s="9" t="s">
        <v>61</v>
      </c>
      <c r="F62" s="26" t="s">
        <v>142</v>
      </c>
      <c r="G62" s="9">
        <v>515830</v>
      </c>
      <c r="H62" s="17">
        <f t="shared" si="1"/>
        <v>639629.2</v>
      </c>
      <c r="I62" s="9" t="s">
        <v>62</v>
      </c>
      <c r="J62" s="9" t="s">
        <v>529</v>
      </c>
      <c r="K62" s="9" t="s">
        <v>503</v>
      </c>
      <c r="L62" s="9" t="s">
        <v>60</v>
      </c>
      <c r="M62" s="71"/>
      <c r="N62" s="11"/>
    </row>
    <row r="63" spans="1:14" s="42" customFormat="1" ht="38.25">
      <c r="A63" s="6">
        <v>57</v>
      </c>
      <c r="B63" s="6">
        <v>500663</v>
      </c>
      <c r="C63" s="3">
        <v>41990</v>
      </c>
      <c r="D63" s="7" t="s">
        <v>144</v>
      </c>
      <c r="E63" s="6" t="s">
        <v>61</v>
      </c>
      <c r="F63" s="61" t="s">
        <v>142</v>
      </c>
      <c r="G63" s="6">
        <v>33145</v>
      </c>
      <c r="H63" s="15">
        <f t="shared" si="1"/>
        <v>41099.8</v>
      </c>
      <c r="I63" s="6" t="s">
        <v>62</v>
      </c>
      <c r="J63" s="6" t="s">
        <v>93</v>
      </c>
      <c r="K63" s="6" t="s">
        <v>503</v>
      </c>
      <c r="L63" s="6" t="s">
        <v>60</v>
      </c>
      <c r="M63" s="72">
        <v>41099.8</v>
      </c>
      <c r="N63" s="22"/>
    </row>
    <row r="64" spans="1:14" s="42" customFormat="1" ht="38.25">
      <c r="A64" s="6">
        <v>58</v>
      </c>
      <c r="B64" s="6">
        <v>43737</v>
      </c>
      <c r="C64" s="3">
        <v>42034</v>
      </c>
      <c r="D64" s="7" t="s">
        <v>145</v>
      </c>
      <c r="E64" s="6" t="s">
        <v>61</v>
      </c>
      <c r="F64" s="61" t="s">
        <v>142</v>
      </c>
      <c r="G64" s="6">
        <v>244755</v>
      </c>
      <c r="H64" s="15">
        <f t="shared" si="1"/>
        <v>303496.2</v>
      </c>
      <c r="I64" s="6" t="s">
        <v>62</v>
      </c>
      <c r="J64" s="6" t="s">
        <v>147</v>
      </c>
      <c r="K64" s="6" t="s">
        <v>503</v>
      </c>
      <c r="L64" s="6" t="s">
        <v>60</v>
      </c>
      <c r="M64" s="72">
        <v>303469.2</v>
      </c>
      <c r="N64" s="22"/>
    </row>
    <row r="65" spans="1:14" s="42" customFormat="1" ht="38.25">
      <c r="A65" s="6">
        <v>59</v>
      </c>
      <c r="B65" s="6">
        <v>332680</v>
      </c>
      <c r="C65" s="3">
        <v>42244</v>
      </c>
      <c r="D65" s="7" t="s">
        <v>146</v>
      </c>
      <c r="E65" s="6" t="s">
        <v>61</v>
      </c>
      <c r="F65" s="61" t="s">
        <v>142</v>
      </c>
      <c r="G65" s="6">
        <v>105630</v>
      </c>
      <c r="H65" s="15">
        <f t="shared" si="1"/>
        <v>130981.2</v>
      </c>
      <c r="I65" s="6" t="s">
        <v>62</v>
      </c>
      <c r="J65" s="6" t="s">
        <v>148</v>
      </c>
      <c r="K65" s="6" t="s">
        <v>503</v>
      </c>
      <c r="L65" s="6" t="s">
        <v>60</v>
      </c>
      <c r="M65" s="72">
        <v>130981.2</v>
      </c>
      <c r="N65" s="22"/>
    </row>
    <row r="66" spans="1:14" s="35" customFormat="1" ht="38.25">
      <c r="A66" s="6">
        <v>60</v>
      </c>
      <c r="B66" s="9">
        <v>473861</v>
      </c>
      <c r="C66" s="10">
        <v>41971</v>
      </c>
      <c r="D66" s="65" t="s">
        <v>150</v>
      </c>
      <c r="E66" s="9" t="s">
        <v>98</v>
      </c>
      <c r="F66" s="12" t="s">
        <v>149</v>
      </c>
      <c r="G66" s="9">
        <v>159500</v>
      </c>
      <c r="H66" s="17">
        <f t="shared" si="1"/>
        <v>197780</v>
      </c>
      <c r="I66" s="9" t="s">
        <v>62</v>
      </c>
      <c r="J66" s="9" t="s">
        <v>530</v>
      </c>
      <c r="K66" s="9" t="s">
        <v>503</v>
      </c>
      <c r="L66" s="9" t="s">
        <v>60</v>
      </c>
      <c r="M66" s="71"/>
      <c r="N66" s="11"/>
    </row>
    <row r="67" spans="1:14" s="42" customFormat="1" ht="38.25">
      <c r="A67" s="6">
        <v>61</v>
      </c>
      <c r="B67" s="6">
        <v>502670</v>
      </c>
      <c r="C67" s="3">
        <v>41990</v>
      </c>
      <c r="D67" s="66" t="s">
        <v>151</v>
      </c>
      <c r="E67" s="6" t="s">
        <v>98</v>
      </c>
      <c r="F67" s="5" t="s">
        <v>149</v>
      </c>
      <c r="G67" s="28">
        <v>6934.78</v>
      </c>
      <c r="H67" s="15">
        <f t="shared" si="1"/>
        <v>8599.127199999999</v>
      </c>
      <c r="I67" s="6" t="s">
        <v>62</v>
      </c>
      <c r="J67" s="6" t="s">
        <v>93</v>
      </c>
      <c r="K67" s="6" t="s">
        <v>503</v>
      </c>
      <c r="L67" s="6" t="s">
        <v>60</v>
      </c>
      <c r="M67" s="72">
        <v>8599.13</v>
      </c>
      <c r="N67" s="22"/>
    </row>
    <row r="68" spans="1:14" s="42" customFormat="1" ht="38.25">
      <c r="A68" s="6">
        <v>62</v>
      </c>
      <c r="B68" s="6">
        <v>43719</v>
      </c>
      <c r="C68" s="3">
        <v>42034</v>
      </c>
      <c r="D68" s="66" t="s">
        <v>152</v>
      </c>
      <c r="E68" s="6" t="s">
        <v>98</v>
      </c>
      <c r="F68" s="5" t="s">
        <v>149</v>
      </c>
      <c r="G68" s="28">
        <v>55478.24</v>
      </c>
      <c r="H68" s="15">
        <f t="shared" si="1"/>
        <v>68793.01759999999</v>
      </c>
      <c r="I68" s="6" t="s">
        <v>62</v>
      </c>
      <c r="J68" s="6" t="s">
        <v>154</v>
      </c>
      <c r="K68" s="6" t="s">
        <v>503</v>
      </c>
      <c r="L68" s="6" t="s">
        <v>60</v>
      </c>
      <c r="M68" s="72">
        <v>68793.02</v>
      </c>
      <c r="N68" s="22"/>
    </row>
    <row r="69" spans="1:14" s="42" customFormat="1" ht="38.25">
      <c r="A69" s="6">
        <v>63</v>
      </c>
      <c r="B69" s="6">
        <v>373840</v>
      </c>
      <c r="C69" s="3">
        <v>42276</v>
      </c>
      <c r="D69" s="66" t="s">
        <v>153</v>
      </c>
      <c r="E69" s="6" t="s">
        <v>98</v>
      </c>
      <c r="F69" s="5" t="s">
        <v>149</v>
      </c>
      <c r="G69" s="28">
        <v>20804.34</v>
      </c>
      <c r="H69" s="15">
        <f t="shared" si="1"/>
        <v>25797.3816</v>
      </c>
      <c r="I69" s="6" t="s">
        <v>62</v>
      </c>
      <c r="J69" s="6" t="s">
        <v>116</v>
      </c>
      <c r="K69" s="6" t="s">
        <v>503</v>
      </c>
      <c r="L69" s="6" t="s">
        <v>60</v>
      </c>
      <c r="M69" s="72">
        <v>25797.37</v>
      </c>
      <c r="N69" s="22"/>
    </row>
    <row r="70" spans="1:14" s="35" customFormat="1" ht="38.25">
      <c r="A70" s="6">
        <v>64</v>
      </c>
      <c r="B70" s="9">
        <v>461001</v>
      </c>
      <c r="C70" s="10">
        <v>41963</v>
      </c>
      <c r="D70" s="12" t="s">
        <v>155</v>
      </c>
      <c r="E70" s="9" t="s">
        <v>61</v>
      </c>
      <c r="F70" s="12" t="s">
        <v>156</v>
      </c>
      <c r="G70" s="9">
        <v>34566</v>
      </c>
      <c r="H70" s="17">
        <f t="shared" si="1"/>
        <v>42861.84</v>
      </c>
      <c r="I70" s="9" t="s">
        <v>62</v>
      </c>
      <c r="J70" s="9" t="s">
        <v>531</v>
      </c>
      <c r="K70" s="9" t="s">
        <v>504</v>
      </c>
      <c r="L70" s="9" t="s">
        <v>60</v>
      </c>
      <c r="M70" s="71"/>
      <c r="N70" s="11"/>
    </row>
    <row r="71" spans="1:14" s="42" customFormat="1" ht="38.25">
      <c r="A71" s="6">
        <v>65</v>
      </c>
      <c r="B71" s="6">
        <v>508445</v>
      </c>
      <c r="C71" s="3">
        <v>41996</v>
      </c>
      <c r="D71" s="5" t="s">
        <v>157</v>
      </c>
      <c r="E71" s="6" t="s">
        <v>61</v>
      </c>
      <c r="F71" s="5" t="s">
        <v>156</v>
      </c>
      <c r="G71" s="6">
        <v>696</v>
      </c>
      <c r="H71" s="15">
        <f t="shared" si="1"/>
        <v>863.04</v>
      </c>
      <c r="I71" s="6" t="s">
        <v>62</v>
      </c>
      <c r="J71" s="6" t="s">
        <v>93</v>
      </c>
      <c r="K71" s="6" t="s">
        <v>505</v>
      </c>
      <c r="L71" s="6" t="s">
        <v>60</v>
      </c>
      <c r="M71" s="72">
        <v>863.04</v>
      </c>
      <c r="N71" s="22"/>
    </row>
    <row r="72" spans="1:14" s="42" customFormat="1" ht="38.25">
      <c r="A72" s="6">
        <v>66</v>
      </c>
      <c r="B72" s="6">
        <v>43724</v>
      </c>
      <c r="C72" s="3">
        <v>42034</v>
      </c>
      <c r="D72" s="5" t="s">
        <v>158</v>
      </c>
      <c r="E72" s="6" t="s">
        <v>61</v>
      </c>
      <c r="F72" s="5" t="s">
        <v>156</v>
      </c>
      <c r="G72" s="6">
        <v>6992.5</v>
      </c>
      <c r="H72" s="15">
        <f t="shared" si="1"/>
        <v>8670.7</v>
      </c>
      <c r="I72" s="6" t="s">
        <v>62</v>
      </c>
      <c r="J72" s="6" t="s">
        <v>160</v>
      </c>
      <c r="K72" s="6" t="s">
        <v>505</v>
      </c>
      <c r="L72" s="6" t="s">
        <v>60</v>
      </c>
      <c r="M72" s="72">
        <v>8670.7</v>
      </c>
      <c r="N72" s="22"/>
    </row>
    <row r="73" spans="1:14" s="42" customFormat="1" ht="38.25">
      <c r="A73" s="6">
        <v>67</v>
      </c>
      <c r="B73" s="6">
        <v>372493</v>
      </c>
      <c r="C73" s="3">
        <v>42276</v>
      </c>
      <c r="D73" s="5" t="s">
        <v>159</v>
      </c>
      <c r="E73" s="6" t="s">
        <v>61</v>
      </c>
      <c r="F73" s="5" t="s">
        <v>156</v>
      </c>
      <c r="G73" s="6">
        <v>2828</v>
      </c>
      <c r="H73" s="15">
        <f t="shared" si="1"/>
        <v>3506.72</v>
      </c>
      <c r="I73" s="6" t="s">
        <v>62</v>
      </c>
      <c r="J73" s="6" t="s">
        <v>161</v>
      </c>
      <c r="K73" s="6" t="s">
        <v>505</v>
      </c>
      <c r="L73" s="6" t="s">
        <v>60</v>
      </c>
      <c r="M73" s="72">
        <v>3506.72</v>
      </c>
      <c r="N73" s="22"/>
    </row>
    <row r="74" spans="1:14" s="35" customFormat="1" ht="51">
      <c r="A74" s="6">
        <v>68</v>
      </c>
      <c r="B74" s="9">
        <v>460940</v>
      </c>
      <c r="C74" s="10">
        <v>41963</v>
      </c>
      <c r="D74" s="12" t="s">
        <v>155</v>
      </c>
      <c r="E74" s="9" t="s">
        <v>61</v>
      </c>
      <c r="F74" s="12" t="s">
        <v>162</v>
      </c>
      <c r="G74" s="9">
        <v>30990</v>
      </c>
      <c r="H74" s="17">
        <f t="shared" si="1"/>
        <v>38427.6</v>
      </c>
      <c r="I74" s="9" t="s">
        <v>62</v>
      </c>
      <c r="J74" s="9" t="s">
        <v>531</v>
      </c>
      <c r="K74" s="9" t="s">
        <v>629</v>
      </c>
      <c r="L74" s="9" t="s">
        <v>60</v>
      </c>
      <c r="M74" s="71"/>
      <c r="N74" s="11"/>
    </row>
    <row r="75" spans="1:14" s="42" customFormat="1" ht="51">
      <c r="A75" s="6">
        <v>69</v>
      </c>
      <c r="B75" s="6">
        <v>502723</v>
      </c>
      <c r="C75" s="3">
        <v>41990</v>
      </c>
      <c r="D75" s="5" t="s">
        <v>157</v>
      </c>
      <c r="E75" s="6" t="s">
        <v>61</v>
      </c>
      <c r="F75" s="5" t="s">
        <v>162</v>
      </c>
      <c r="G75" s="6">
        <v>330</v>
      </c>
      <c r="H75" s="15">
        <f t="shared" si="1"/>
        <v>409.2</v>
      </c>
      <c r="I75" s="6" t="s">
        <v>62</v>
      </c>
      <c r="J75" s="6" t="s">
        <v>93</v>
      </c>
      <c r="K75" s="6" t="s">
        <v>629</v>
      </c>
      <c r="L75" s="6" t="s">
        <v>60</v>
      </c>
      <c r="M75" s="72">
        <v>409.2</v>
      </c>
      <c r="N75" s="22"/>
    </row>
    <row r="76" spans="1:14" s="42" customFormat="1" ht="51">
      <c r="A76" s="6">
        <v>70</v>
      </c>
      <c r="B76" s="6">
        <v>43732</v>
      </c>
      <c r="C76" s="3">
        <v>42034</v>
      </c>
      <c r="D76" s="5" t="s">
        <v>49</v>
      </c>
      <c r="E76" s="6" t="s">
        <v>61</v>
      </c>
      <c r="F76" s="5" t="s">
        <v>162</v>
      </c>
      <c r="G76" s="6">
        <v>4787.4</v>
      </c>
      <c r="H76" s="15">
        <f t="shared" si="1"/>
        <v>5936.375999999999</v>
      </c>
      <c r="I76" s="6" t="s">
        <v>62</v>
      </c>
      <c r="J76" s="6" t="s">
        <v>154</v>
      </c>
      <c r="K76" s="6" t="s">
        <v>629</v>
      </c>
      <c r="L76" s="6" t="s">
        <v>60</v>
      </c>
      <c r="M76" s="72">
        <v>5936.38</v>
      </c>
      <c r="N76" s="22"/>
    </row>
    <row r="77" spans="1:14" s="42" customFormat="1" ht="51">
      <c r="A77" s="6">
        <v>71</v>
      </c>
      <c r="B77" s="6">
        <v>379132</v>
      </c>
      <c r="C77" s="3">
        <v>42278</v>
      </c>
      <c r="D77" s="5" t="s">
        <v>158</v>
      </c>
      <c r="E77" s="6" t="s">
        <v>61</v>
      </c>
      <c r="F77" s="5" t="s">
        <v>162</v>
      </c>
      <c r="G77" s="6">
        <v>1587.74</v>
      </c>
      <c r="H77" s="15">
        <f t="shared" si="1"/>
        <v>1968.7976</v>
      </c>
      <c r="I77" s="6" t="s">
        <v>62</v>
      </c>
      <c r="J77" s="6" t="s">
        <v>116</v>
      </c>
      <c r="K77" s="6" t="s">
        <v>629</v>
      </c>
      <c r="L77" s="6" t="s">
        <v>60</v>
      </c>
      <c r="M77" s="72">
        <v>1968.8</v>
      </c>
      <c r="N77" s="22"/>
    </row>
    <row r="78" spans="1:14" s="35" customFormat="1" ht="38.25">
      <c r="A78" s="6">
        <v>72</v>
      </c>
      <c r="B78" s="9">
        <v>507176</v>
      </c>
      <c r="C78" s="10">
        <v>41995</v>
      </c>
      <c r="D78" s="11" t="s">
        <v>118</v>
      </c>
      <c r="E78" s="9" t="s">
        <v>61</v>
      </c>
      <c r="F78" s="12" t="s">
        <v>163</v>
      </c>
      <c r="G78" s="9">
        <v>39351.52</v>
      </c>
      <c r="H78" s="17">
        <f t="shared" si="1"/>
        <v>48795.88479999999</v>
      </c>
      <c r="I78" s="9" t="s">
        <v>62</v>
      </c>
      <c r="J78" s="9" t="s">
        <v>532</v>
      </c>
      <c r="K78" s="9" t="s">
        <v>166</v>
      </c>
      <c r="L78" s="9" t="s">
        <v>60</v>
      </c>
      <c r="M78" s="71"/>
      <c r="N78" s="11"/>
    </row>
    <row r="79" spans="1:14" s="42" customFormat="1" ht="38.25">
      <c r="A79" s="6">
        <v>73</v>
      </c>
      <c r="B79" s="6">
        <v>508493</v>
      </c>
      <c r="C79" s="3">
        <v>41996</v>
      </c>
      <c r="D79" s="5" t="s">
        <v>164</v>
      </c>
      <c r="E79" s="6" t="s">
        <v>61</v>
      </c>
      <c r="F79" s="5" t="s">
        <v>163</v>
      </c>
      <c r="G79" s="6">
        <v>4918.94</v>
      </c>
      <c r="H79" s="15">
        <f t="shared" si="1"/>
        <v>6099.485599999999</v>
      </c>
      <c r="I79" s="6" t="s">
        <v>62</v>
      </c>
      <c r="J79" s="6" t="s">
        <v>93</v>
      </c>
      <c r="K79" s="6" t="s">
        <v>166</v>
      </c>
      <c r="L79" s="6" t="s">
        <v>60</v>
      </c>
      <c r="M79" s="72">
        <v>6099.49</v>
      </c>
      <c r="N79" s="22"/>
    </row>
    <row r="80" spans="1:14" s="42" customFormat="1" ht="38.25">
      <c r="A80" s="6">
        <v>74</v>
      </c>
      <c r="B80" s="6">
        <v>43766</v>
      </c>
      <c r="C80" s="3">
        <v>42034</v>
      </c>
      <c r="D80" s="5" t="s">
        <v>165</v>
      </c>
      <c r="E80" s="6" t="s">
        <v>61</v>
      </c>
      <c r="F80" s="5" t="s">
        <v>163</v>
      </c>
      <c r="G80" s="6">
        <v>34432.58</v>
      </c>
      <c r="H80" s="15">
        <f t="shared" si="1"/>
        <v>42696.3992</v>
      </c>
      <c r="I80" s="6" t="s">
        <v>62</v>
      </c>
      <c r="J80" s="6" t="s">
        <v>147</v>
      </c>
      <c r="K80" s="6" t="s">
        <v>166</v>
      </c>
      <c r="L80" s="6" t="s">
        <v>60</v>
      </c>
      <c r="M80" s="72">
        <v>39616.89</v>
      </c>
      <c r="N80" s="22"/>
    </row>
    <row r="81" spans="1:14" s="35" customFormat="1" ht="76.5">
      <c r="A81" s="6">
        <v>75</v>
      </c>
      <c r="B81" s="9">
        <v>74758</v>
      </c>
      <c r="C81" s="10">
        <v>42054</v>
      </c>
      <c r="D81" s="65" t="s">
        <v>167</v>
      </c>
      <c r="E81" s="9" t="s">
        <v>61</v>
      </c>
      <c r="F81" s="27" t="s">
        <v>162</v>
      </c>
      <c r="G81" s="9">
        <v>6120</v>
      </c>
      <c r="H81" s="17">
        <f t="shared" si="1"/>
        <v>7588.8</v>
      </c>
      <c r="I81" s="9" t="s">
        <v>62</v>
      </c>
      <c r="J81" s="9" t="s">
        <v>533</v>
      </c>
      <c r="K81" s="9" t="s">
        <v>168</v>
      </c>
      <c r="L81" s="9" t="s">
        <v>60</v>
      </c>
      <c r="M81" s="71"/>
      <c r="N81" s="11"/>
    </row>
    <row r="82" spans="1:14" s="42" customFormat="1" ht="76.5">
      <c r="A82" s="6">
        <v>76</v>
      </c>
      <c r="B82" s="6">
        <v>88623</v>
      </c>
      <c r="C82" s="3">
        <v>42062</v>
      </c>
      <c r="D82" s="66" t="s">
        <v>169</v>
      </c>
      <c r="E82" s="6" t="s">
        <v>61</v>
      </c>
      <c r="F82" s="62" t="s">
        <v>162</v>
      </c>
      <c r="G82" s="40">
        <v>770</v>
      </c>
      <c r="H82" s="15">
        <f t="shared" si="1"/>
        <v>954.8</v>
      </c>
      <c r="I82" s="6" t="s">
        <v>62</v>
      </c>
      <c r="J82" s="6" t="s">
        <v>197</v>
      </c>
      <c r="K82" s="6" t="s">
        <v>168</v>
      </c>
      <c r="L82" s="6" t="s">
        <v>60</v>
      </c>
      <c r="M82" s="72">
        <v>954.8</v>
      </c>
      <c r="N82" s="22"/>
    </row>
    <row r="83" spans="1:14" s="42" customFormat="1" ht="76.5">
      <c r="A83" s="6">
        <v>77</v>
      </c>
      <c r="B83" s="6">
        <v>379129</v>
      </c>
      <c r="C83" s="3">
        <v>42278</v>
      </c>
      <c r="D83" s="66" t="s">
        <v>170</v>
      </c>
      <c r="E83" s="6" t="s">
        <v>61</v>
      </c>
      <c r="F83" s="62" t="s">
        <v>162</v>
      </c>
      <c r="G83" s="40">
        <v>610.82</v>
      </c>
      <c r="H83" s="15">
        <f t="shared" si="1"/>
        <v>757.4168000000001</v>
      </c>
      <c r="I83" s="6" t="s">
        <v>62</v>
      </c>
      <c r="J83" s="28" t="s">
        <v>116</v>
      </c>
      <c r="K83" s="6" t="s">
        <v>168</v>
      </c>
      <c r="L83" s="6" t="s">
        <v>60</v>
      </c>
      <c r="M83" s="72">
        <v>757.42</v>
      </c>
      <c r="N83" s="22"/>
    </row>
    <row r="84" spans="1:14" s="35" customFormat="1" ht="89.25">
      <c r="A84" s="6">
        <v>78</v>
      </c>
      <c r="B84" s="9">
        <v>74762</v>
      </c>
      <c r="C84" s="10">
        <v>42054</v>
      </c>
      <c r="D84" s="65" t="s">
        <v>167</v>
      </c>
      <c r="E84" s="9" t="s">
        <v>61</v>
      </c>
      <c r="F84" s="27" t="s">
        <v>171</v>
      </c>
      <c r="G84" s="9">
        <v>86460</v>
      </c>
      <c r="H84" s="17">
        <f t="shared" si="1"/>
        <v>107210.4</v>
      </c>
      <c r="I84" s="9" t="s">
        <v>62</v>
      </c>
      <c r="J84" s="9" t="s">
        <v>533</v>
      </c>
      <c r="K84" s="9" t="s">
        <v>172</v>
      </c>
      <c r="L84" s="9" t="s">
        <v>60</v>
      </c>
      <c r="M84" s="71"/>
      <c r="N84" s="11"/>
    </row>
    <row r="85" spans="1:14" s="42" customFormat="1" ht="89.25">
      <c r="A85" s="6">
        <v>79</v>
      </c>
      <c r="B85" s="6">
        <v>88630</v>
      </c>
      <c r="C85" s="3">
        <v>42062</v>
      </c>
      <c r="D85" s="66" t="s">
        <v>169</v>
      </c>
      <c r="E85" s="6" t="s">
        <v>61</v>
      </c>
      <c r="F85" s="62" t="s">
        <v>171</v>
      </c>
      <c r="G85" s="40">
        <v>11630.4</v>
      </c>
      <c r="H85" s="15">
        <f t="shared" si="1"/>
        <v>14421.696</v>
      </c>
      <c r="I85" s="6" t="s">
        <v>62</v>
      </c>
      <c r="J85" s="6" t="s">
        <v>197</v>
      </c>
      <c r="K85" s="6" t="s">
        <v>172</v>
      </c>
      <c r="L85" s="6" t="s">
        <v>60</v>
      </c>
      <c r="M85" s="72">
        <v>14421.69</v>
      </c>
      <c r="N85" s="22"/>
    </row>
    <row r="86" spans="1:14" s="42" customFormat="1" ht="89.25">
      <c r="A86" s="6">
        <v>80</v>
      </c>
      <c r="B86" s="6">
        <v>372485</v>
      </c>
      <c r="C86" s="3">
        <v>42276</v>
      </c>
      <c r="D86" s="66" t="s">
        <v>170</v>
      </c>
      <c r="E86" s="6" t="s">
        <v>61</v>
      </c>
      <c r="F86" s="62" t="s">
        <v>171</v>
      </c>
      <c r="G86" s="40">
        <v>4514.1</v>
      </c>
      <c r="H86" s="15">
        <f t="shared" si="1"/>
        <v>5597.484</v>
      </c>
      <c r="I86" s="6" t="s">
        <v>62</v>
      </c>
      <c r="J86" s="28" t="s">
        <v>116</v>
      </c>
      <c r="K86" s="6" t="s">
        <v>172</v>
      </c>
      <c r="L86" s="6" t="s">
        <v>60</v>
      </c>
      <c r="M86" s="72">
        <v>5597.48</v>
      </c>
      <c r="N86" s="22"/>
    </row>
    <row r="87" spans="1:14" s="35" customFormat="1" ht="76.5">
      <c r="A87" s="6">
        <v>81</v>
      </c>
      <c r="B87" s="9">
        <v>215724</v>
      </c>
      <c r="C87" s="10">
        <v>42149</v>
      </c>
      <c r="D87" s="65" t="s">
        <v>173</v>
      </c>
      <c r="E87" s="9" t="s">
        <v>61</v>
      </c>
      <c r="F87" s="12" t="s">
        <v>177</v>
      </c>
      <c r="G87" s="9">
        <v>2895</v>
      </c>
      <c r="H87" s="17">
        <f t="shared" si="1"/>
        <v>3589.8</v>
      </c>
      <c r="I87" s="9" t="s">
        <v>62</v>
      </c>
      <c r="J87" s="9" t="s">
        <v>534</v>
      </c>
      <c r="K87" s="9" t="s">
        <v>174</v>
      </c>
      <c r="L87" s="9" t="s">
        <v>60</v>
      </c>
      <c r="M87" s="71"/>
      <c r="N87" s="11"/>
    </row>
    <row r="88" spans="1:14" s="42" customFormat="1" ht="76.5">
      <c r="A88" s="6">
        <v>82</v>
      </c>
      <c r="B88" s="6">
        <v>224095</v>
      </c>
      <c r="C88" s="3">
        <v>42153</v>
      </c>
      <c r="D88" s="66" t="s">
        <v>175</v>
      </c>
      <c r="E88" s="6" t="s">
        <v>61</v>
      </c>
      <c r="F88" s="5" t="s">
        <v>177</v>
      </c>
      <c r="G88" s="6">
        <v>248</v>
      </c>
      <c r="H88" s="15">
        <f>G88*1.24</f>
        <v>307.52</v>
      </c>
      <c r="I88" s="6" t="s">
        <v>62</v>
      </c>
      <c r="J88" s="6" t="s">
        <v>176</v>
      </c>
      <c r="K88" s="6" t="s">
        <v>174</v>
      </c>
      <c r="L88" s="6" t="s">
        <v>60</v>
      </c>
      <c r="M88" s="72">
        <v>307.52</v>
      </c>
      <c r="N88" s="22"/>
    </row>
    <row r="89" spans="1:14" s="42" customFormat="1" ht="76.5">
      <c r="A89" s="6">
        <v>83</v>
      </c>
      <c r="B89" s="6">
        <v>372436</v>
      </c>
      <c r="C89" s="3">
        <v>42276</v>
      </c>
      <c r="D89" s="66" t="s">
        <v>269</v>
      </c>
      <c r="E89" s="6" t="s">
        <v>61</v>
      </c>
      <c r="F89" s="5" t="s">
        <v>177</v>
      </c>
      <c r="G89" s="6">
        <v>615.4</v>
      </c>
      <c r="H89" s="15">
        <f>G89*1.24</f>
        <v>763.096</v>
      </c>
      <c r="I89" s="6" t="s">
        <v>62</v>
      </c>
      <c r="J89" s="6" t="s">
        <v>116</v>
      </c>
      <c r="K89" s="6" t="s">
        <v>174</v>
      </c>
      <c r="L89" s="6" t="s">
        <v>60</v>
      </c>
      <c r="M89" s="72">
        <v>763.1</v>
      </c>
      <c r="N89" s="22"/>
    </row>
    <row r="90" spans="1:14" s="35" customFormat="1" ht="114.75">
      <c r="A90" s="6">
        <v>84</v>
      </c>
      <c r="B90" s="9">
        <v>270941</v>
      </c>
      <c r="C90" s="10">
        <v>42186</v>
      </c>
      <c r="D90" s="11" t="s">
        <v>88</v>
      </c>
      <c r="E90" s="9" t="s">
        <v>61</v>
      </c>
      <c r="F90" s="12" t="s">
        <v>178</v>
      </c>
      <c r="G90" s="9">
        <v>396000</v>
      </c>
      <c r="H90" s="17">
        <v>396000</v>
      </c>
      <c r="I90" s="9" t="s">
        <v>62</v>
      </c>
      <c r="J90" s="9" t="s">
        <v>535</v>
      </c>
      <c r="K90" s="9" t="s">
        <v>503</v>
      </c>
      <c r="L90" s="9" t="s">
        <v>60</v>
      </c>
      <c r="M90" s="71"/>
      <c r="N90" s="11"/>
    </row>
    <row r="91" spans="1:14" s="42" customFormat="1" ht="102">
      <c r="A91" s="6">
        <v>85</v>
      </c>
      <c r="B91" s="6">
        <v>275866</v>
      </c>
      <c r="C91" s="3">
        <v>42188</v>
      </c>
      <c r="D91" s="7" t="s">
        <v>179</v>
      </c>
      <c r="E91" s="6" t="s">
        <v>61</v>
      </c>
      <c r="F91" s="5" t="s">
        <v>178</v>
      </c>
      <c r="G91" s="6">
        <v>44428.28</v>
      </c>
      <c r="H91" s="15">
        <v>44428.8</v>
      </c>
      <c r="I91" s="6" t="s">
        <v>62</v>
      </c>
      <c r="J91" s="6" t="s">
        <v>181</v>
      </c>
      <c r="K91" s="6" t="s">
        <v>503</v>
      </c>
      <c r="L91" s="6" t="s">
        <v>60</v>
      </c>
      <c r="M91" s="72">
        <v>44428.8</v>
      </c>
      <c r="N91" s="22"/>
    </row>
    <row r="92" spans="1:14" s="42" customFormat="1" ht="102">
      <c r="A92" s="6">
        <v>86</v>
      </c>
      <c r="B92" s="6">
        <v>373818</v>
      </c>
      <c r="C92" s="3">
        <v>42276</v>
      </c>
      <c r="D92" s="7" t="s">
        <v>180</v>
      </c>
      <c r="E92" s="6" t="s">
        <v>61</v>
      </c>
      <c r="F92" s="5" t="s">
        <v>178</v>
      </c>
      <c r="G92" s="6">
        <v>61116.07</v>
      </c>
      <c r="H92" s="15">
        <v>61116.07</v>
      </c>
      <c r="I92" s="6" t="s">
        <v>62</v>
      </c>
      <c r="J92" s="6" t="s">
        <v>116</v>
      </c>
      <c r="K92" s="6" t="s">
        <v>503</v>
      </c>
      <c r="L92" s="6" t="s">
        <v>60</v>
      </c>
      <c r="M92" s="72">
        <v>61116.07</v>
      </c>
      <c r="N92" s="22"/>
    </row>
    <row r="93" spans="1:14" s="35" customFormat="1" ht="38.25">
      <c r="A93" s="6">
        <v>87</v>
      </c>
      <c r="B93" s="9">
        <v>319884</v>
      </c>
      <c r="C93" s="10">
        <v>42233</v>
      </c>
      <c r="D93" s="12" t="s">
        <v>225</v>
      </c>
      <c r="E93" s="9" t="s">
        <v>61</v>
      </c>
      <c r="F93" s="12" t="s">
        <v>182</v>
      </c>
      <c r="G93" s="9">
        <v>74300</v>
      </c>
      <c r="H93" s="17">
        <f aca="true" t="shared" si="2" ref="H93:H158">G93*1.24</f>
        <v>92132</v>
      </c>
      <c r="I93" s="9" t="s">
        <v>62</v>
      </c>
      <c r="J93" s="69" t="s">
        <v>536</v>
      </c>
      <c r="K93" s="9" t="s">
        <v>503</v>
      </c>
      <c r="L93" s="9" t="s">
        <v>60</v>
      </c>
      <c r="M93" s="71"/>
      <c r="N93" s="11"/>
    </row>
    <row r="94" spans="1:14" s="42" customFormat="1" ht="38.25">
      <c r="A94" s="6">
        <v>88</v>
      </c>
      <c r="B94" s="8">
        <v>408489</v>
      </c>
      <c r="C94" s="43">
        <v>42298</v>
      </c>
      <c r="D94" s="5" t="s">
        <v>228</v>
      </c>
      <c r="E94" s="6" t="s">
        <v>61</v>
      </c>
      <c r="F94" s="5" t="s">
        <v>182</v>
      </c>
      <c r="G94" s="6">
        <v>68390</v>
      </c>
      <c r="H94" s="15">
        <f t="shared" si="2"/>
        <v>84803.6</v>
      </c>
      <c r="I94" s="6" t="s">
        <v>62</v>
      </c>
      <c r="J94" s="6" t="s">
        <v>183</v>
      </c>
      <c r="K94" s="6" t="s">
        <v>503</v>
      </c>
      <c r="L94" s="6" t="s">
        <v>60</v>
      </c>
      <c r="M94" s="72">
        <v>84803.6</v>
      </c>
      <c r="N94" s="22"/>
    </row>
    <row r="95" spans="1:14" s="42" customFormat="1" ht="38.25">
      <c r="A95" s="6">
        <v>89</v>
      </c>
      <c r="B95" s="8">
        <v>421444</v>
      </c>
      <c r="C95" s="43">
        <v>42305</v>
      </c>
      <c r="D95" s="5" t="s">
        <v>229</v>
      </c>
      <c r="E95" s="6" t="s">
        <v>61</v>
      </c>
      <c r="F95" s="5" t="s">
        <v>182</v>
      </c>
      <c r="G95" s="6">
        <v>48930</v>
      </c>
      <c r="H95" s="15">
        <f t="shared" si="2"/>
        <v>60673.2</v>
      </c>
      <c r="I95" s="6" t="s">
        <v>62</v>
      </c>
      <c r="J95" s="6" t="s">
        <v>184</v>
      </c>
      <c r="K95" s="6" t="s">
        <v>503</v>
      </c>
      <c r="L95" s="6" t="s">
        <v>60</v>
      </c>
      <c r="M95" s="72">
        <v>60673.2</v>
      </c>
      <c r="N95" s="22"/>
    </row>
    <row r="96" spans="1:14" s="35" customFormat="1" ht="38.25">
      <c r="A96" s="6">
        <v>90</v>
      </c>
      <c r="B96" s="13">
        <v>319895</v>
      </c>
      <c r="C96" s="18">
        <v>42233</v>
      </c>
      <c r="D96" s="12" t="s">
        <v>226</v>
      </c>
      <c r="E96" s="9" t="s">
        <v>61</v>
      </c>
      <c r="F96" s="12" t="s">
        <v>187</v>
      </c>
      <c r="G96" s="9">
        <v>134635</v>
      </c>
      <c r="H96" s="17">
        <f t="shared" si="2"/>
        <v>166947.4</v>
      </c>
      <c r="I96" s="9" t="s">
        <v>62</v>
      </c>
      <c r="J96" s="9" t="s">
        <v>537</v>
      </c>
      <c r="K96" s="9" t="s">
        <v>185</v>
      </c>
      <c r="L96" s="9" t="s">
        <v>60</v>
      </c>
      <c r="M96" s="71"/>
      <c r="N96" s="11"/>
    </row>
    <row r="97" spans="1:14" s="42" customFormat="1" ht="38.25">
      <c r="A97" s="6">
        <v>91</v>
      </c>
      <c r="B97" s="8">
        <v>379024</v>
      </c>
      <c r="C97" s="43">
        <v>42278</v>
      </c>
      <c r="D97" s="5" t="s">
        <v>227</v>
      </c>
      <c r="E97" s="6" t="s">
        <v>61</v>
      </c>
      <c r="F97" s="5" t="s">
        <v>187</v>
      </c>
      <c r="G97" s="6">
        <v>122435</v>
      </c>
      <c r="H97" s="15">
        <f t="shared" si="2"/>
        <v>151819.4</v>
      </c>
      <c r="I97" s="6" t="s">
        <v>62</v>
      </c>
      <c r="J97" s="6" t="s">
        <v>188</v>
      </c>
      <c r="K97" s="6" t="s">
        <v>185</v>
      </c>
      <c r="L97" s="6" t="s">
        <v>60</v>
      </c>
      <c r="M97" s="72">
        <v>151819.4</v>
      </c>
      <c r="N97" s="22"/>
    </row>
    <row r="98" spans="1:14" s="35" customFormat="1" ht="38.25">
      <c r="A98" s="6">
        <v>92</v>
      </c>
      <c r="B98" s="13">
        <v>348361</v>
      </c>
      <c r="C98" s="18">
        <v>42258</v>
      </c>
      <c r="D98" s="12" t="s">
        <v>630</v>
      </c>
      <c r="E98" s="9" t="s">
        <v>61</v>
      </c>
      <c r="F98" s="12" t="s">
        <v>189</v>
      </c>
      <c r="G98" s="9">
        <v>92582</v>
      </c>
      <c r="H98" s="17">
        <f t="shared" si="2"/>
        <v>114801.68</v>
      </c>
      <c r="I98" s="9" t="s">
        <v>190</v>
      </c>
      <c r="J98" s="9" t="s">
        <v>198</v>
      </c>
      <c r="K98" s="9" t="s">
        <v>503</v>
      </c>
      <c r="L98" s="9" t="s">
        <v>60</v>
      </c>
      <c r="M98" s="71"/>
      <c r="N98" s="11"/>
    </row>
    <row r="99" spans="1:14" s="42" customFormat="1" ht="38.25">
      <c r="A99" s="6">
        <v>93</v>
      </c>
      <c r="B99" s="6">
        <v>471723</v>
      </c>
      <c r="C99" s="43">
        <v>42340</v>
      </c>
      <c r="D99" s="5" t="s">
        <v>631</v>
      </c>
      <c r="E99" s="6" t="s">
        <v>61</v>
      </c>
      <c r="F99" s="5" t="s">
        <v>189</v>
      </c>
      <c r="G99" s="6">
        <v>91802</v>
      </c>
      <c r="H99" s="15">
        <f t="shared" si="2"/>
        <v>113834.48</v>
      </c>
      <c r="I99" s="6" t="s">
        <v>190</v>
      </c>
      <c r="J99" s="3" t="s">
        <v>524</v>
      </c>
      <c r="K99" s="6" t="s">
        <v>503</v>
      </c>
      <c r="L99" s="6" t="s">
        <v>60</v>
      </c>
      <c r="M99" s="72">
        <v>113834.48</v>
      </c>
      <c r="N99" s="22"/>
    </row>
    <row r="100" spans="1:14" s="35" customFormat="1" ht="38.25">
      <c r="A100" s="6">
        <v>94</v>
      </c>
      <c r="B100" s="9">
        <v>334155</v>
      </c>
      <c r="C100" s="10">
        <v>42247</v>
      </c>
      <c r="D100" s="11" t="s">
        <v>118</v>
      </c>
      <c r="E100" s="9" t="s">
        <v>61</v>
      </c>
      <c r="F100" s="12" t="s">
        <v>191</v>
      </c>
      <c r="G100" s="9">
        <v>23086</v>
      </c>
      <c r="H100" s="17">
        <f t="shared" si="2"/>
        <v>28626.64</v>
      </c>
      <c r="I100" s="9" t="s">
        <v>62</v>
      </c>
      <c r="J100" s="9" t="s">
        <v>538</v>
      </c>
      <c r="K100" s="9" t="s">
        <v>192</v>
      </c>
      <c r="L100" s="9" t="s">
        <v>60</v>
      </c>
      <c r="M100" s="71"/>
      <c r="N100" s="11"/>
    </row>
    <row r="101" spans="1:14" s="42" customFormat="1" ht="38.25">
      <c r="A101" s="6">
        <v>95</v>
      </c>
      <c r="B101" s="6">
        <v>334162</v>
      </c>
      <c r="C101" s="3">
        <v>42247</v>
      </c>
      <c r="D101" s="5" t="s">
        <v>164</v>
      </c>
      <c r="E101" s="6" t="s">
        <v>61</v>
      </c>
      <c r="F101" s="5" t="s">
        <v>191</v>
      </c>
      <c r="G101" s="6">
        <v>6596</v>
      </c>
      <c r="H101" s="15">
        <f t="shared" si="2"/>
        <v>8179.04</v>
      </c>
      <c r="I101" s="6" t="s">
        <v>62</v>
      </c>
      <c r="J101" s="6" t="s">
        <v>193</v>
      </c>
      <c r="K101" s="6" t="s">
        <v>192</v>
      </c>
      <c r="L101" s="6" t="s">
        <v>60</v>
      </c>
      <c r="M101" s="72">
        <v>8179.04</v>
      </c>
      <c r="N101" s="22"/>
    </row>
    <row r="102" spans="1:14" s="42" customFormat="1" ht="25.5">
      <c r="A102" s="6">
        <v>96</v>
      </c>
      <c r="B102" s="6">
        <v>463654</v>
      </c>
      <c r="C102" s="3">
        <v>42332</v>
      </c>
      <c r="D102" s="7" t="s">
        <v>194</v>
      </c>
      <c r="E102" s="6" t="s">
        <v>195</v>
      </c>
      <c r="F102" s="5" t="s">
        <v>196</v>
      </c>
      <c r="G102" s="6">
        <v>168632</v>
      </c>
      <c r="H102" s="15">
        <f t="shared" si="2"/>
        <v>209103.68</v>
      </c>
      <c r="I102" s="6" t="s">
        <v>190</v>
      </c>
      <c r="J102" s="3" t="s">
        <v>279</v>
      </c>
      <c r="K102" s="6" t="s">
        <v>503</v>
      </c>
      <c r="L102" s="6" t="s">
        <v>60</v>
      </c>
      <c r="M102" s="72">
        <v>209103.68</v>
      </c>
      <c r="N102" s="22"/>
    </row>
    <row r="103" spans="1:14" s="51" customFormat="1" ht="38.25">
      <c r="A103" s="6">
        <v>97</v>
      </c>
      <c r="B103" s="30">
        <v>469649</v>
      </c>
      <c r="C103" s="31">
        <v>41632</v>
      </c>
      <c r="D103" s="11" t="s">
        <v>280</v>
      </c>
      <c r="E103" s="9" t="s">
        <v>286</v>
      </c>
      <c r="F103" s="12" t="s">
        <v>287</v>
      </c>
      <c r="G103" s="9">
        <v>1375047.56</v>
      </c>
      <c r="H103" s="17">
        <f t="shared" si="2"/>
        <v>1705058.9744</v>
      </c>
      <c r="I103" s="9" t="s">
        <v>62</v>
      </c>
      <c r="J103" s="9" t="s">
        <v>288</v>
      </c>
      <c r="K103" s="9" t="s">
        <v>503</v>
      </c>
      <c r="L103" s="9" t="s">
        <v>60</v>
      </c>
      <c r="M103" s="73"/>
      <c r="N103" s="29"/>
    </row>
    <row r="104" spans="1:14" s="42" customFormat="1" ht="38.25">
      <c r="A104" s="6">
        <v>98</v>
      </c>
      <c r="B104" s="6">
        <v>500345</v>
      </c>
      <c r="C104" s="3">
        <v>41989</v>
      </c>
      <c r="D104" s="7" t="s">
        <v>281</v>
      </c>
      <c r="E104" s="6" t="s">
        <v>286</v>
      </c>
      <c r="F104" s="5" t="s">
        <v>287</v>
      </c>
      <c r="G104" s="6">
        <v>27454.78</v>
      </c>
      <c r="H104" s="15">
        <f t="shared" si="2"/>
        <v>34043.9272</v>
      </c>
      <c r="I104" s="6" t="s">
        <v>62</v>
      </c>
      <c r="J104" s="6" t="s">
        <v>93</v>
      </c>
      <c r="K104" s="6" t="s">
        <v>503</v>
      </c>
      <c r="L104" s="6" t="s">
        <v>60</v>
      </c>
      <c r="M104" s="72">
        <v>34043.93</v>
      </c>
      <c r="N104" s="22"/>
    </row>
    <row r="105" spans="1:14" s="42" customFormat="1" ht="38.25">
      <c r="A105" s="6">
        <v>99</v>
      </c>
      <c r="B105" s="6">
        <v>43648</v>
      </c>
      <c r="C105" s="3">
        <v>42034</v>
      </c>
      <c r="D105" s="7" t="s">
        <v>282</v>
      </c>
      <c r="E105" s="6" t="s">
        <v>286</v>
      </c>
      <c r="F105" s="5" t="s">
        <v>287</v>
      </c>
      <c r="G105" s="6">
        <v>217222.76</v>
      </c>
      <c r="H105" s="15">
        <f t="shared" si="2"/>
        <v>269356.2224</v>
      </c>
      <c r="I105" s="6" t="s">
        <v>62</v>
      </c>
      <c r="J105" s="6" t="s">
        <v>154</v>
      </c>
      <c r="K105" s="6" t="s">
        <v>503</v>
      </c>
      <c r="L105" s="6" t="s">
        <v>60</v>
      </c>
      <c r="M105" s="72">
        <v>269356.22</v>
      </c>
      <c r="N105" s="22"/>
    </row>
    <row r="106" spans="1:14" s="42" customFormat="1" ht="38.25">
      <c r="A106" s="6">
        <v>100</v>
      </c>
      <c r="B106" s="6">
        <v>247223</v>
      </c>
      <c r="C106" s="3">
        <v>42170</v>
      </c>
      <c r="D106" s="7" t="s">
        <v>283</v>
      </c>
      <c r="E106" s="6" t="s">
        <v>286</v>
      </c>
      <c r="F106" s="5" t="s">
        <v>287</v>
      </c>
      <c r="G106" s="6">
        <v>16.65</v>
      </c>
      <c r="H106" s="15">
        <f t="shared" si="2"/>
        <v>20.645999999999997</v>
      </c>
      <c r="I106" s="6" t="s">
        <v>62</v>
      </c>
      <c r="J106" s="6" t="s">
        <v>230</v>
      </c>
      <c r="K106" s="6" t="s">
        <v>503</v>
      </c>
      <c r="L106" s="6" t="s">
        <v>60</v>
      </c>
      <c r="M106" s="72">
        <v>20.65</v>
      </c>
      <c r="N106" s="22"/>
    </row>
    <row r="107" spans="1:14" s="42" customFormat="1" ht="38.25">
      <c r="A107" s="6">
        <v>101</v>
      </c>
      <c r="B107" s="6">
        <v>306464</v>
      </c>
      <c r="C107" s="3">
        <v>42216</v>
      </c>
      <c r="D107" s="7" t="s">
        <v>284</v>
      </c>
      <c r="E107" s="6" t="s">
        <v>286</v>
      </c>
      <c r="F107" s="5" t="s">
        <v>287</v>
      </c>
      <c r="G107" s="6">
        <v>135.19</v>
      </c>
      <c r="H107" s="15">
        <f t="shared" si="2"/>
        <v>167.63559999999998</v>
      </c>
      <c r="I107" s="6" t="s">
        <v>62</v>
      </c>
      <c r="J107" s="6" t="s">
        <v>289</v>
      </c>
      <c r="K107" s="6" t="s">
        <v>503</v>
      </c>
      <c r="L107" s="6" t="s">
        <v>60</v>
      </c>
      <c r="M107" s="72">
        <v>167.63</v>
      </c>
      <c r="N107" s="22"/>
    </row>
    <row r="108" spans="1:14" s="42" customFormat="1" ht="38.25">
      <c r="A108" s="6">
        <v>102</v>
      </c>
      <c r="B108" s="6">
        <v>372416</v>
      </c>
      <c r="C108" s="3">
        <v>42276</v>
      </c>
      <c r="D108" s="7" t="s">
        <v>285</v>
      </c>
      <c r="E108" s="6" t="s">
        <v>286</v>
      </c>
      <c r="F108" s="5" t="s">
        <v>287</v>
      </c>
      <c r="G108" s="6">
        <v>78075.02</v>
      </c>
      <c r="H108" s="15">
        <f t="shared" si="2"/>
        <v>96813.0248</v>
      </c>
      <c r="I108" s="6" t="s">
        <v>62</v>
      </c>
      <c r="J108" s="6" t="s">
        <v>116</v>
      </c>
      <c r="K108" s="6" t="s">
        <v>503</v>
      </c>
      <c r="L108" s="6" t="s">
        <v>60</v>
      </c>
      <c r="M108" s="72">
        <v>96813.02</v>
      </c>
      <c r="N108" s="79"/>
    </row>
    <row r="109" spans="1:14" s="51" customFormat="1" ht="38.25">
      <c r="A109" s="6">
        <v>103</v>
      </c>
      <c r="B109" s="30">
        <v>267146</v>
      </c>
      <c r="C109" s="31">
        <v>41816</v>
      </c>
      <c r="D109" s="11" t="s">
        <v>292</v>
      </c>
      <c r="E109" s="9" t="s">
        <v>286</v>
      </c>
      <c r="F109" s="32" t="s">
        <v>290</v>
      </c>
      <c r="G109" s="9">
        <v>94000</v>
      </c>
      <c r="H109" s="17">
        <f t="shared" si="2"/>
        <v>116560</v>
      </c>
      <c r="I109" s="9" t="s">
        <v>190</v>
      </c>
      <c r="J109" s="9" t="s">
        <v>291</v>
      </c>
      <c r="K109" s="9" t="s">
        <v>503</v>
      </c>
      <c r="L109" s="9" t="s">
        <v>60</v>
      </c>
      <c r="M109" s="73"/>
      <c r="N109" s="29"/>
    </row>
    <row r="110" spans="1:14" s="42" customFormat="1" ht="38.25">
      <c r="A110" s="6">
        <v>104</v>
      </c>
      <c r="B110" s="20">
        <v>64886</v>
      </c>
      <c r="C110" s="21">
        <v>42047</v>
      </c>
      <c r="D110" s="7" t="s">
        <v>293</v>
      </c>
      <c r="E110" s="6" t="s">
        <v>286</v>
      </c>
      <c r="F110" s="33" t="s">
        <v>290</v>
      </c>
      <c r="G110" s="6">
        <v>10478.5</v>
      </c>
      <c r="H110" s="15">
        <f t="shared" si="2"/>
        <v>12993.34</v>
      </c>
      <c r="I110" s="6" t="s">
        <v>190</v>
      </c>
      <c r="J110" s="6" t="s">
        <v>295</v>
      </c>
      <c r="K110" s="6" t="s">
        <v>503</v>
      </c>
      <c r="L110" s="6" t="s">
        <v>60</v>
      </c>
      <c r="M110" s="72">
        <v>12993.34</v>
      </c>
      <c r="N110" s="22"/>
    </row>
    <row r="111" spans="1:14" s="42" customFormat="1" ht="38.25">
      <c r="A111" s="6">
        <v>105</v>
      </c>
      <c r="B111" s="20">
        <v>264484</v>
      </c>
      <c r="C111" s="21">
        <v>42180</v>
      </c>
      <c r="D111" s="7" t="s">
        <v>294</v>
      </c>
      <c r="E111" s="6" t="s">
        <v>286</v>
      </c>
      <c r="F111" s="33" t="s">
        <v>290</v>
      </c>
      <c r="G111" s="6">
        <v>20149.1</v>
      </c>
      <c r="H111" s="15">
        <f t="shared" si="2"/>
        <v>24984.884</v>
      </c>
      <c r="I111" s="6" t="s">
        <v>190</v>
      </c>
      <c r="J111" s="6" t="s">
        <v>231</v>
      </c>
      <c r="K111" s="6" t="s">
        <v>503</v>
      </c>
      <c r="L111" s="6" t="s">
        <v>60</v>
      </c>
      <c r="M111" s="72">
        <v>24984.88</v>
      </c>
      <c r="N111" s="22"/>
    </row>
    <row r="112" spans="1:14" s="51" customFormat="1" ht="38.25">
      <c r="A112" s="6">
        <v>106</v>
      </c>
      <c r="B112" s="30">
        <v>267142</v>
      </c>
      <c r="C112" s="31">
        <v>41816</v>
      </c>
      <c r="D112" s="11" t="s">
        <v>297</v>
      </c>
      <c r="E112" s="9" t="s">
        <v>286</v>
      </c>
      <c r="F112" s="38" t="s">
        <v>296</v>
      </c>
      <c r="G112" s="9">
        <v>2498930</v>
      </c>
      <c r="H112" s="17">
        <f t="shared" si="2"/>
        <v>3098673.2</v>
      </c>
      <c r="I112" s="9" t="s">
        <v>190</v>
      </c>
      <c r="J112" s="9" t="s">
        <v>303</v>
      </c>
      <c r="K112" s="9" t="s">
        <v>503</v>
      </c>
      <c r="L112" s="9" t="s">
        <v>60</v>
      </c>
      <c r="M112" s="73"/>
      <c r="N112" s="29"/>
    </row>
    <row r="113" spans="1:14" s="42" customFormat="1" ht="38.25">
      <c r="A113" s="6">
        <v>107</v>
      </c>
      <c r="B113" s="20">
        <v>489937</v>
      </c>
      <c r="C113" s="21">
        <v>41983</v>
      </c>
      <c r="D113" s="7" t="s">
        <v>299</v>
      </c>
      <c r="E113" s="6" t="s">
        <v>286</v>
      </c>
      <c r="F113" s="39" t="s">
        <v>296</v>
      </c>
      <c r="G113" s="6">
        <v>354182.39</v>
      </c>
      <c r="H113" s="15">
        <f t="shared" si="2"/>
        <v>439186.1636</v>
      </c>
      <c r="I113" s="6" t="s">
        <v>190</v>
      </c>
      <c r="J113" s="6" t="s">
        <v>232</v>
      </c>
      <c r="K113" s="6" t="s">
        <v>503</v>
      </c>
      <c r="L113" s="6" t="s">
        <v>60</v>
      </c>
      <c r="M113" s="72">
        <v>439186.16</v>
      </c>
      <c r="N113" s="79"/>
    </row>
    <row r="114" spans="1:14" s="42" customFormat="1" ht="38.25">
      <c r="A114" s="6">
        <v>108</v>
      </c>
      <c r="B114" s="20">
        <v>64880</v>
      </c>
      <c r="C114" s="21">
        <v>42047</v>
      </c>
      <c r="D114" s="7" t="s">
        <v>300</v>
      </c>
      <c r="E114" s="6" t="s">
        <v>286</v>
      </c>
      <c r="F114" s="39" t="s">
        <v>296</v>
      </c>
      <c r="G114" s="6">
        <v>160797.29</v>
      </c>
      <c r="H114" s="15">
        <f t="shared" si="2"/>
        <v>199388.6396</v>
      </c>
      <c r="I114" s="6" t="s">
        <v>190</v>
      </c>
      <c r="J114" s="6" t="s">
        <v>233</v>
      </c>
      <c r="K114" s="6" t="s">
        <v>503</v>
      </c>
      <c r="L114" s="6" t="s">
        <v>60</v>
      </c>
      <c r="M114" s="72">
        <v>199388.63</v>
      </c>
      <c r="N114" s="22"/>
    </row>
    <row r="115" spans="1:14" s="42" customFormat="1" ht="38.25">
      <c r="A115" s="6">
        <v>109</v>
      </c>
      <c r="B115" s="20">
        <v>180949</v>
      </c>
      <c r="C115" s="21">
        <v>42128</v>
      </c>
      <c r="D115" s="7" t="s">
        <v>301</v>
      </c>
      <c r="E115" s="6" t="s">
        <v>286</v>
      </c>
      <c r="F115" s="39" t="s">
        <v>296</v>
      </c>
      <c r="G115" s="6">
        <v>348205.52</v>
      </c>
      <c r="H115" s="15">
        <f t="shared" si="2"/>
        <v>431774.8448</v>
      </c>
      <c r="I115" s="6" t="s">
        <v>190</v>
      </c>
      <c r="J115" s="6" t="s">
        <v>234</v>
      </c>
      <c r="K115" s="6" t="s">
        <v>503</v>
      </c>
      <c r="L115" s="6" t="s">
        <v>60</v>
      </c>
      <c r="M115" s="72">
        <v>431774.84</v>
      </c>
      <c r="N115" s="22"/>
    </row>
    <row r="116" spans="1:14" s="42" customFormat="1" ht="38.25">
      <c r="A116" s="6">
        <v>110</v>
      </c>
      <c r="B116" s="20">
        <v>264480</v>
      </c>
      <c r="C116" s="21">
        <v>42180</v>
      </c>
      <c r="D116" s="7" t="s">
        <v>302</v>
      </c>
      <c r="E116" s="6" t="s">
        <v>286</v>
      </c>
      <c r="F116" s="39" t="s">
        <v>296</v>
      </c>
      <c r="G116" s="6">
        <v>374069.92</v>
      </c>
      <c r="H116" s="15">
        <f t="shared" si="2"/>
        <v>463846.7008</v>
      </c>
      <c r="I116" s="6" t="s">
        <v>190</v>
      </c>
      <c r="J116" s="6" t="s">
        <v>231</v>
      </c>
      <c r="K116" s="6" t="s">
        <v>503</v>
      </c>
      <c r="L116" s="6" t="s">
        <v>60</v>
      </c>
      <c r="M116" s="72">
        <v>463846.7</v>
      </c>
      <c r="N116" s="22"/>
    </row>
    <row r="117" spans="1:14" s="51" customFormat="1" ht="38.25">
      <c r="A117" s="6">
        <v>111</v>
      </c>
      <c r="B117" s="9">
        <v>16851</v>
      </c>
      <c r="C117" s="10">
        <v>42018</v>
      </c>
      <c r="D117" s="12" t="s">
        <v>204</v>
      </c>
      <c r="E117" s="9" t="s">
        <v>286</v>
      </c>
      <c r="F117" s="11" t="s">
        <v>304</v>
      </c>
      <c r="G117" s="9">
        <v>767652.6</v>
      </c>
      <c r="H117" s="17">
        <f t="shared" si="2"/>
        <v>951889.2239999999</v>
      </c>
      <c r="I117" s="9" t="s">
        <v>190</v>
      </c>
      <c r="J117" s="9" t="s">
        <v>539</v>
      </c>
      <c r="K117" s="9" t="s">
        <v>503</v>
      </c>
      <c r="L117" s="9" t="s">
        <v>60</v>
      </c>
      <c r="M117" s="73"/>
      <c r="N117" s="29"/>
    </row>
    <row r="118" spans="1:14" s="42" customFormat="1" ht="38.25">
      <c r="A118" s="6">
        <v>112</v>
      </c>
      <c r="B118" s="6">
        <v>20271</v>
      </c>
      <c r="C118" s="3">
        <v>42020</v>
      </c>
      <c r="D118" s="5" t="s">
        <v>205</v>
      </c>
      <c r="E118" s="6" t="s">
        <v>286</v>
      </c>
      <c r="F118" s="7" t="s">
        <v>304</v>
      </c>
      <c r="G118" s="63">
        <v>173766.3</v>
      </c>
      <c r="H118" s="15">
        <f t="shared" si="2"/>
        <v>215470.21199999997</v>
      </c>
      <c r="I118" s="6" t="s">
        <v>190</v>
      </c>
      <c r="J118" s="6" t="s">
        <v>235</v>
      </c>
      <c r="K118" s="6" t="s">
        <v>503</v>
      </c>
      <c r="L118" s="6" t="s">
        <v>60</v>
      </c>
      <c r="M118" s="72">
        <v>215470.21</v>
      </c>
      <c r="N118" s="22"/>
    </row>
    <row r="119" spans="1:14" s="42" customFormat="1" ht="38.25">
      <c r="A119" s="6">
        <v>113</v>
      </c>
      <c r="B119" s="6">
        <v>180964</v>
      </c>
      <c r="C119" s="3">
        <v>42128</v>
      </c>
      <c r="D119" s="5" t="s">
        <v>203</v>
      </c>
      <c r="E119" s="6" t="s">
        <v>286</v>
      </c>
      <c r="F119" s="7" t="s">
        <v>304</v>
      </c>
      <c r="G119" s="63">
        <v>136461.2</v>
      </c>
      <c r="H119" s="15">
        <f t="shared" si="2"/>
        <v>169211.888</v>
      </c>
      <c r="I119" s="6" t="s">
        <v>190</v>
      </c>
      <c r="J119" s="6" t="s">
        <v>236</v>
      </c>
      <c r="K119" s="6" t="s">
        <v>503</v>
      </c>
      <c r="L119" s="6" t="s">
        <v>60</v>
      </c>
      <c r="M119" s="72">
        <v>169211.88</v>
      </c>
      <c r="N119" s="22"/>
    </row>
    <row r="120" spans="1:14" s="42" customFormat="1" ht="38.25">
      <c r="A120" s="6">
        <v>114</v>
      </c>
      <c r="B120" s="6">
        <v>268247</v>
      </c>
      <c r="C120" s="3">
        <v>42184</v>
      </c>
      <c r="D120" s="5" t="s">
        <v>206</v>
      </c>
      <c r="E120" s="6" t="s">
        <v>286</v>
      </c>
      <c r="F120" s="7" t="s">
        <v>304</v>
      </c>
      <c r="G120" s="63">
        <v>31120</v>
      </c>
      <c r="H120" s="15">
        <f t="shared" si="2"/>
        <v>38588.8</v>
      </c>
      <c r="I120" s="6" t="s">
        <v>190</v>
      </c>
      <c r="J120" s="6" t="s">
        <v>237</v>
      </c>
      <c r="K120" s="6" t="s">
        <v>503</v>
      </c>
      <c r="L120" s="6" t="s">
        <v>60</v>
      </c>
      <c r="M120" s="72">
        <v>38588.8</v>
      </c>
      <c r="N120" s="22"/>
    </row>
    <row r="121" spans="1:14" s="51" customFormat="1" ht="38.25">
      <c r="A121" s="6">
        <v>115</v>
      </c>
      <c r="B121" s="9">
        <v>224141</v>
      </c>
      <c r="C121" s="10">
        <v>42153</v>
      </c>
      <c r="D121" s="65" t="s">
        <v>307</v>
      </c>
      <c r="E121" s="9" t="s">
        <v>286</v>
      </c>
      <c r="F121" s="11" t="s">
        <v>305</v>
      </c>
      <c r="G121" s="9">
        <v>2150162.678</v>
      </c>
      <c r="H121" s="17">
        <f t="shared" si="2"/>
        <v>2666201.7207199996</v>
      </c>
      <c r="I121" s="9" t="s">
        <v>62</v>
      </c>
      <c r="J121" s="9" t="s">
        <v>306</v>
      </c>
      <c r="K121" s="9" t="s">
        <v>503</v>
      </c>
      <c r="L121" s="9" t="s">
        <v>60</v>
      </c>
      <c r="M121" s="73"/>
      <c r="N121" s="29"/>
    </row>
    <row r="122" spans="1:14" s="42" customFormat="1" ht="38.25">
      <c r="A122" s="6">
        <v>116</v>
      </c>
      <c r="B122" s="6">
        <v>260590</v>
      </c>
      <c r="C122" s="3">
        <v>42178</v>
      </c>
      <c r="D122" s="66" t="s">
        <v>308</v>
      </c>
      <c r="E122" s="6" t="s">
        <v>286</v>
      </c>
      <c r="F122" s="7" t="s">
        <v>305</v>
      </c>
      <c r="G122" s="6">
        <v>30336.1</v>
      </c>
      <c r="H122" s="15">
        <f t="shared" si="2"/>
        <v>37616.763999999996</v>
      </c>
      <c r="I122" s="6" t="s">
        <v>62</v>
      </c>
      <c r="J122" s="6" t="s">
        <v>238</v>
      </c>
      <c r="K122" s="6" t="s">
        <v>503</v>
      </c>
      <c r="L122" s="6" t="s">
        <v>60</v>
      </c>
      <c r="M122" s="72">
        <v>37616.76</v>
      </c>
      <c r="N122" s="22"/>
    </row>
    <row r="123" spans="1:14" s="42" customFormat="1" ht="38.25">
      <c r="A123" s="6">
        <v>117</v>
      </c>
      <c r="B123" s="6">
        <v>275840</v>
      </c>
      <c r="C123" s="3">
        <v>42277</v>
      </c>
      <c r="D123" s="66" t="s">
        <v>309</v>
      </c>
      <c r="E123" s="6" t="s">
        <v>286</v>
      </c>
      <c r="F123" s="7" t="s">
        <v>305</v>
      </c>
      <c r="G123" s="6">
        <v>50494.2</v>
      </c>
      <c r="H123" s="15">
        <f t="shared" si="2"/>
        <v>62612.808</v>
      </c>
      <c r="I123" s="6" t="s">
        <v>62</v>
      </c>
      <c r="J123" s="6" t="s">
        <v>116</v>
      </c>
      <c r="K123" s="6" t="s">
        <v>503</v>
      </c>
      <c r="L123" s="6" t="s">
        <v>60</v>
      </c>
      <c r="M123" s="72">
        <v>62612.81</v>
      </c>
      <c r="N123" s="22"/>
    </row>
    <row r="124" spans="1:14" s="4" customFormat="1" ht="38.25">
      <c r="A124" s="6">
        <v>118</v>
      </c>
      <c r="B124" s="6">
        <v>496323</v>
      </c>
      <c r="C124" s="3">
        <v>42353</v>
      </c>
      <c r="D124" s="7" t="s">
        <v>310</v>
      </c>
      <c r="E124" s="6" t="s">
        <v>286</v>
      </c>
      <c r="F124" s="7" t="s">
        <v>305</v>
      </c>
      <c r="G124" s="6">
        <v>13104.06</v>
      </c>
      <c r="H124" s="15">
        <v>16249.04</v>
      </c>
      <c r="I124" s="6" t="s">
        <v>62</v>
      </c>
      <c r="J124" s="6" t="s">
        <v>311</v>
      </c>
      <c r="K124" s="6" t="s">
        <v>503</v>
      </c>
      <c r="L124" s="6" t="s">
        <v>60</v>
      </c>
      <c r="M124" s="64">
        <v>16249.04</v>
      </c>
      <c r="N124" s="7"/>
    </row>
    <row r="125" spans="1:14" s="35" customFormat="1" ht="38.25">
      <c r="A125" s="6">
        <v>119</v>
      </c>
      <c r="B125" s="30">
        <v>224724</v>
      </c>
      <c r="C125" s="31">
        <v>42153</v>
      </c>
      <c r="D125" s="11" t="s">
        <v>118</v>
      </c>
      <c r="E125" s="9" t="s">
        <v>312</v>
      </c>
      <c r="F125" s="11" t="s">
        <v>313</v>
      </c>
      <c r="G125" s="9">
        <v>14880</v>
      </c>
      <c r="H125" s="17">
        <f t="shared" si="2"/>
        <v>18451.2</v>
      </c>
      <c r="I125" s="9" t="s">
        <v>62</v>
      </c>
      <c r="J125" s="9" t="s">
        <v>314</v>
      </c>
      <c r="K125" s="9" t="s">
        <v>128</v>
      </c>
      <c r="L125" s="9" t="s">
        <v>60</v>
      </c>
      <c r="M125" s="71"/>
      <c r="N125" s="11"/>
    </row>
    <row r="126" spans="1:14" s="42" customFormat="1" ht="38.25">
      <c r="A126" s="6">
        <v>120</v>
      </c>
      <c r="B126" s="20">
        <v>224733</v>
      </c>
      <c r="C126" s="21">
        <v>42153</v>
      </c>
      <c r="D126" s="5" t="s">
        <v>164</v>
      </c>
      <c r="E126" s="6" t="s">
        <v>312</v>
      </c>
      <c r="F126" s="7" t="s">
        <v>313</v>
      </c>
      <c r="G126" s="63">
        <v>3720</v>
      </c>
      <c r="H126" s="15">
        <f t="shared" si="2"/>
        <v>4612.8</v>
      </c>
      <c r="I126" s="6" t="s">
        <v>62</v>
      </c>
      <c r="J126" s="6" t="s">
        <v>315</v>
      </c>
      <c r="K126" s="6" t="s">
        <v>128</v>
      </c>
      <c r="L126" s="6" t="s">
        <v>60</v>
      </c>
      <c r="M126" s="72">
        <v>4448.06</v>
      </c>
      <c r="N126" s="22"/>
    </row>
    <row r="127" spans="1:14" s="42" customFormat="1" ht="38.25">
      <c r="A127" s="6">
        <v>121</v>
      </c>
      <c r="B127" s="20">
        <v>372475</v>
      </c>
      <c r="C127" s="21">
        <v>42276</v>
      </c>
      <c r="D127" s="5" t="s">
        <v>165</v>
      </c>
      <c r="E127" s="6" t="s">
        <v>312</v>
      </c>
      <c r="F127" s="7" t="s">
        <v>313</v>
      </c>
      <c r="G127" s="63">
        <v>2790</v>
      </c>
      <c r="H127" s="15">
        <f t="shared" si="2"/>
        <v>3459.6</v>
      </c>
      <c r="I127" s="6" t="s">
        <v>62</v>
      </c>
      <c r="J127" s="6" t="s">
        <v>116</v>
      </c>
      <c r="K127" s="6" t="s">
        <v>128</v>
      </c>
      <c r="L127" s="6" t="s">
        <v>60</v>
      </c>
      <c r="M127" s="72">
        <v>3459.6</v>
      </c>
      <c r="N127" s="22"/>
    </row>
    <row r="128" spans="1:14" s="35" customFormat="1" ht="38.25">
      <c r="A128" s="6">
        <v>122</v>
      </c>
      <c r="B128" s="30">
        <v>224726</v>
      </c>
      <c r="C128" s="31">
        <v>42153</v>
      </c>
      <c r="D128" s="11" t="s">
        <v>118</v>
      </c>
      <c r="E128" s="9" t="s">
        <v>312</v>
      </c>
      <c r="F128" s="11" t="s">
        <v>313</v>
      </c>
      <c r="G128" s="34">
        <v>92480</v>
      </c>
      <c r="H128" s="17">
        <f t="shared" si="2"/>
        <v>114675.2</v>
      </c>
      <c r="I128" s="9" t="s">
        <v>62</v>
      </c>
      <c r="J128" s="9" t="s">
        <v>317</v>
      </c>
      <c r="K128" s="9" t="s">
        <v>316</v>
      </c>
      <c r="L128" s="9" t="s">
        <v>60</v>
      </c>
      <c r="M128" s="71"/>
      <c r="N128" s="11"/>
    </row>
    <row r="129" spans="1:14" s="42" customFormat="1" ht="38.25">
      <c r="A129" s="6">
        <v>123</v>
      </c>
      <c r="B129" s="20">
        <v>224741</v>
      </c>
      <c r="C129" s="21">
        <v>42153</v>
      </c>
      <c r="D129" s="5" t="s">
        <v>164</v>
      </c>
      <c r="E129" s="6" t="s">
        <v>312</v>
      </c>
      <c r="F129" s="7" t="s">
        <v>313</v>
      </c>
      <c r="G129" s="6">
        <v>22815.79</v>
      </c>
      <c r="H129" s="15">
        <f t="shared" si="2"/>
        <v>28291.5796</v>
      </c>
      <c r="I129" s="6" t="s">
        <v>62</v>
      </c>
      <c r="J129" s="6" t="s">
        <v>332</v>
      </c>
      <c r="K129" s="6" t="s">
        <v>316</v>
      </c>
      <c r="L129" s="6" t="s">
        <v>60</v>
      </c>
      <c r="M129" s="72">
        <v>28202.65</v>
      </c>
      <c r="N129" s="22"/>
    </row>
    <row r="130" spans="1:14" s="42" customFormat="1" ht="38.25">
      <c r="A130" s="6">
        <v>124</v>
      </c>
      <c r="B130" s="20">
        <v>372480</v>
      </c>
      <c r="C130" s="21">
        <v>42276</v>
      </c>
      <c r="D130" s="5" t="s">
        <v>165</v>
      </c>
      <c r="E130" s="6" t="s">
        <v>312</v>
      </c>
      <c r="F130" s="7" t="s">
        <v>313</v>
      </c>
      <c r="G130" s="6">
        <v>17340</v>
      </c>
      <c r="H130" s="15">
        <f t="shared" si="2"/>
        <v>21501.6</v>
      </c>
      <c r="I130" s="6" t="s">
        <v>62</v>
      </c>
      <c r="J130" s="6" t="s">
        <v>116</v>
      </c>
      <c r="K130" s="6" t="s">
        <v>316</v>
      </c>
      <c r="L130" s="6" t="s">
        <v>60</v>
      </c>
      <c r="M130" s="72">
        <v>21501.6</v>
      </c>
      <c r="N130" s="22"/>
    </row>
    <row r="131" spans="1:14" s="35" customFormat="1" ht="63.75">
      <c r="A131" s="6">
        <v>125</v>
      </c>
      <c r="B131" s="30">
        <v>240740</v>
      </c>
      <c r="C131" s="31">
        <v>42165</v>
      </c>
      <c r="D131" s="11" t="s">
        <v>118</v>
      </c>
      <c r="E131" s="9" t="s">
        <v>312</v>
      </c>
      <c r="F131" s="11" t="s">
        <v>313</v>
      </c>
      <c r="G131" s="9">
        <v>327840</v>
      </c>
      <c r="H131" s="17">
        <f t="shared" si="2"/>
        <v>406521.6</v>
      </c>
      <c r="I131" s="9" t="s">
        <v>62</v>
      </c>
      <c r="J131" s="9" t="s">
        <v>320</v>
      </c>
      <c r="K131" s="9" t="s">
        <v>319</v>
      </c>
      <c r="L131" s="9" t="s">
        <v>60</v>
      </c>
      <c r="M131" s="71"/>
      <c r="N131" s="11"/>
    </row>
    <row r="132" spans="1:14" s="42" customFormat="1" ht="51">
      <c r="A132" s="6">
        <v>126</v>
      </c>
      <c r="B132" s="20">
        <v>270809</v>
      </c>
      <c r="C132" s="21">
        <v>42186</v>
      </c>
      <c r="D132" s="5" t="s">
        <v>164</v>
      </c>
      <c r="E132" s="6" t="s">
        <v>312</v>
      </c>
      <c r="F132" s="7" t="s">
        <v>313</v>
      </c>
      <c r="G132" s="6">
        <v>46290</v>
      </c>
      <c r="H132" s="15">
        <f t="shared" si="2"/>
        <v>57399.6</v>
      </c>
      <c r="I132" s="6" t="s">
        <v>62</v>
      </c>
      <c r="J132" s="6" t="s">
        <v>322</v>
      </c>
      <c r="K132" s="6" t="s">
        <v>321</v>
      </c>
      <c r="L132" s="6" t="s">
        <v>60</v>
      </c>
      <c r="M132" s="72">
        <v>57399.6</v>
      </c>
      <c r="N132" s="22"/>
    </row>
    <row r="133" spans="1:14" s="42" customFormat="1" ht="38.25">
      <c r="A133" s="6">
        <v>127</v>
      </c>
      <c r="B133" s="20">
        <v>323347</v>
      </c>
      <c r="C133" s="21">
        <v>42235</v>
      </c>
      <c r="D133" s="5" t="s">
        <v>165</v>
      </c>
      <c r="E133" s="6" t="s">
        <v>312</v>
      </c>
      <c r="F133" s="7" t="s">
        <v>313</v>
      </c>
      <c r="G133" s="6">
        <v>20240</v>
      </c>
      <c r="H133" s="15">
        <f t="shared" si="2"/>
        <v>25097.6</v>
      </c>
      <c r="I133" s="6" t="s">
        <v>62</v>
      </c>
      <c r="J133" s="6" t="s">
        <v>193</v>
      </c>
      <c r="K133" s="6" t="s">
        <v>323</v>
      </c>
      <c r="L133" s="6" t="s">
        <v>60</v>
      </c>
      <c r="M133" s="72">
        <v>25097.6</v>
      </c>
      <c r="N133" s="22"/>
    </row>
    <row r="134" spans="1:14" s="42" customFormat="1" ht="51">
      <c r="A134" s="6">
        <v>128</v>
      </c>
      <c r="B134" s="20">
        <v>372470</v>
      </c>
      <c r="C134" s="21">
        <v>42276</v>
      </c>
      <c r="D134" s="5" t="s">
        <v>318</v>
      </c>
      <c r="E134" s="6" t="s">
        <v>312</v>
      </c>
      <c r="F134" s="7" t="s">
        <v>313</v>
      </c>
      <c r="G134" s="6">
        <v>46290</v>
      </c>
      <c r="H134" s="15">
        <f t="shared" si="2"/>
        <v>57399.6</v>
      </c>
      <c r="I134" s="6" t="s">
        <v>62</v>
      </c>
      <c r="J134" s="6" t="s">
        <v>116</v>
      </c>
      <c r="K134" s="6" t="s">
        <v>324</v>
      </c>
      <c r="L134" s="6" t="s">
        <v>60</v>
      </c>
      <c r="M134" s="72">
        <v>57399.6</v>
      </c>
      <c r="N134" s="22"/>
    </row>
    <row r="135" spans="1:14" s="35" customFormat="1" ht="38.25">
      <c r="A135" s="6">
        <v>129</v>
      </c>
      <c r="B135" s="30">
        <v>240751</v>
      </c>
      <c r="C135" s="31">
        <v>42165</v>
      </c>
      <c r="D135" s="11" t="s">
        <v>118</v>
      </c>
      <c r="E135" s="9" t="s">
        <v>312</v>
      </c>
      <c r="F135" s="11" t="s">
        <v>163</v>
      </c>
      <c r="G135" s="9">
        <v>206810.72</v>
      </c>
      <c r="H135" s="17">
        <f t="shared" si="2"/>
        <v>256445.2928</v>
      </c>
      <c r="I135" s="9" t="s">
        <v>62</v>
      </c>
      <c r="J135" s="9" t="s">
        <v>325</v>
      </c>
      <c r="K135" s="9" t="s">
        <v>509</v>
      </c>
      <c r="L135" s="9" t="s">
        <v>60</v>
      </c>
      <c r="M135" s="71"/>
      <c r="N135" s="11"/>
    </row>
    <row r="136" spans="1:14" s="42" customFormat="1" ht="38.25">
      <c r="A136" s="6">
        <v>130</v>
      </c>
      <c r="B136" s="20">
        <v>271962</v>
      </c>
      <c r="C136" s="21">
        <v>42186</v>
      </c>
      <c r="D136" s="5" t="s">
        <v>164</v>
      </c>
      <c r="E136" s="6" t="s">
        <v>312</v>
      </c>
      <c r="F136" s="7" t="s">
        <v>163</v>
      </c>
      <c r="G136" s="6">
        <v>38777.01</v>
      </c>
      <c r="H136" s="15">
        <f t="shared" si="2"/>
        <v>48083.4924</v>
      </c>
      <c r="I136" s="6" t="s">
        <v>62</v>
      </c>
      <c r="J136" s="6" t="s">
        <v>115</v>
      </c>
      <c r="K136" s="6" t="s">
        <v>510</v>
      </c>
      <c r="L136" s="6" t="s">
        <v>60</v>
      </c>
      <c r="M136" s="72">
        <v>48083.49</v>
      </c>
      <c r="N136" s="22"/>
    </row>
    <row r="137" spans="1:14" s="42" customFormat="1" ht="38.25">
      <c r="A137" s="6">
        <v>131</v>
      </c>
      <c r="B137" s="20">
        <v>372428</v>
      </c>
      <c r="C137" s="21">
        <v>42276</v>
      </c>
      <c r="D137" s="5" t="s">
        <v>165</v>
      </c>
      <c r="E137" s="6" t="s">
        <v>312</v>
      </c>
      <c r="F137" s="7" t="s">
        <v>163</v>
      </c>
      <c r="G137" s="6">
        <v>38777.01</v>
      </c>
      <c r="H137" s="15">
        <f t="shared" si="2"/>
        <v>48083.4924</v>
      </c>
      <c r="I137" s="6" t="s">
        <v>62</v>
      </c>
      <c r="J137" s="6" t="s">
        <v>116</v>
      </c>
      <c r="K137" s="6" t="s">
        <v>510</v>
      </c>
      <c r="L137" s="6" t="s">
        <v>60</v>
      </c>
      <c r="M137" s="72">
        <v>48083.49</v>
      </c>
      <c r="N137" s="22"/>
    </row>
    <row r="138" spans="1:14" s="35" customFormat="1" ht="38.25">
      <c r="A138" s="6">
        <v>132</v>
      </c>
      <c r="B138" s="30">
        <v>240760</v>
      </c>
      <c r="C138" s="31">
        <v>42165</v>
      </c>
      <c r="D138" s="11" t="s">
        <v>118</v>
      </c>
      <c r="E138" s="9" t="s">
        <v>312</v>
      </c>
      <c r="F138" s="11" t="s">
        <v>136</v>
      </c>
      <c r="G138" s="9">
        <v>14289.6</v>
      </c>
      <c r="H138" s="17">
        <f t="shared" si="2"/>
        <v>17719.104</v>
      </c>
      <c r="I138" s="9" t="s">
        <v>62</v>
      </c>
      <c r="J138" s="9" t="s">
        <v>325</v>
      </c>
      <c r="K138" s="9" t="s">
        <v>326</v>
      </c>
      <c r="L138" s="9" t="s">
        <v>60</v>
      </c>
      <c r="M138" s="71"/>
      <c r="N138" s="11"/>
    </row>
    <row r="139" spans="1:13" ht="38.25">
      <c r="A139" s="6">
        <v>133</v>
      </c>
      <c r="B139" s="20">
        <v>270827</v>
      </c>
      <c r="C139" s="21">
        <v>42186</v>
      </c>
      <c r="D139" s="5" t="s">
        <v>164</v>
      </c>
      <c r="E139" s="6" t="s">
        <v>312</v>
      </c>
      <c r="F139" s="7" t="s">
        <v>136</v>
      </c>
      <c r="G139" s="6">
        <v>2679.3</v>
      </c>
      <c r="H139" s="15">
        <f t="shared" si="2"/>
        <v>3322.3320000000003</v>
      </c>
      <c r="I139" s="6" t="s">
        <v>62</v>
      </c>
      <c r="J139" s="6" t="s">
        <v>115</v>
      </c>
      <c r="K139" s="6" t="s">
        <v>326</v>
      </c>
      <c r="L139" s="6" t="s">
        <v>60</v>
      </c>
      <c r="M139" s="72">
        <v>3322.32</v>
      </c>
    </row>
    <row r="140" spans="1:13" ht="38.25">
      <c r="A140" s="6">
        <v>134</v>
      </c>
      <c r="B140" s="20">
        <v>372514</v>
      </c>
      <c r="C140" s="21">
        <v>42276</v>
      </c>
      <c r="D140" s="5" t="s">
        <v>165</v>
      </c>
      <c r="E140" s="6" t="s">
        <v>312</v>
      </c>
      <c r="F140" s="7" t="s">
        <v>136</v>
      </c>
      <c r="G140" s="6">
        <v>2679.3</v>
      </c>
      <c r="H140" s="15">
        <f t="shared" si="2"/>
        <v>3322.3320000000003</v>
      </c>
      <c r="I140" s="6" t="s">
        <v>62</v>
      </c>
      <c r="J140" s="6" t="s">
        <v>116</v>
      </c>
      <c r="K140" s="6" t="s">
        <v>326</v>
      </c>
      <c r="L140" s="6" t="s">
        <v>60</v>
      </c>
      <c r="M140" s="72">
        <v>3322.32</v>
      </c>
    </row>
    <row r="141" spans="1:14" s="54" customFormat="1" ht="38.25">
      <c r="A141" s="6">
        <v>135</v>
      </c>
      <c r="B141" s="9">
        <v>433882</v>
      </c>
      <c r="C141" s="10">
        <v>42313</v>
      </c>
      <c r="D141" s="11" t="s">
        <v>297</v>
      </c>
      <c r="E141" s="13" t="s">
        <v>286</v>
      </c>
      <c r="F141" s="38" t="s">
        <v>296</v>
      </c>
      <c r="G141" s="34">
        <v>2545722</v>
      </c>
      <c r="H141" s="17">
        <f t="shared" si="2"/>
        <v>3156695.28</v>
      </c>
      <c r="I141" s="9" t="s">
        <v>190</v>
      </c>
      <c r="J141" s="9" t="s">
        <v>329</v>
      </c>
      <c r="K141" s="9" t="s">
        <v>503</v>
      </c>
      <c r="L141" s="9" t="s">
        <v>60</v>
      </c>
      <c r="M141" s="73"/>
      <c r="N141" s="53"/>
    </row>
    <row r="142" spans="1:13" ht="38.25">
      <c r="A142" s="6">
        <v>136</v>
      </c>
      <c r="B142" s="6">
        <v>433887</v>
      </c>
      <c r="C142" s="3">
        <v>42313</v>
      </c>
      <c r="D142" s="7" t="s">
        <v>327</v>
      </c>
      <c r="E142" s="8" t="s">
        <v>286</v>
      </c>
      <c r="F142" s="39" t="s">
        <v>296</v>
      </c>
      <c r="G142" s="63">
        <v>368101.66</v>
      </c>
      <c r="H142" s="15">
        <f t="shared" si="2"/>
        <v>456446.0584</v>
      </c>
      <c r="I142" s="6" t="s">
        <v>190</v>
      </c>
      <c r="J142" s="6" t="s">
        <v>330</v>
      </c>
      <c r="K142" s="6" t="s">
        <v>503</v>
      </c>
      <c r="L142" s="6" t="s">
        <v>60</v>
      </c>
      <c r="M142" s="72">
        <v>456446.06</v>
      </c>
    </row>
    <row r="143" spans="1:13" ht="38.25">
      <c r="A143" s="6">
        <v>137</v>
      </c>
      <c r="B143" s="6">
        <v>443659</v>
      </c>
      <c r="C143" s="3">
        <v>42319</v>
      </c>
      <c r="D143" s="7" t="s">
        <v>328</v>
      </c>
      <c r="E143" s="8" t="s">
        <v>286</v>
      </c>
      <c r="F143" s="39" t="s">
        <v>296</v>
      </c>
      <c r="G143" s="63">
        <v>116402.67</v>
      </c>
      <c r="H143" s="15">
        <f t="shared" si="2"/>
        <v>144339.3108</v>
      </c>
      <c r="I143" s="6" t="s">
        <v>190</v>
      </c>
      <c r="J143" s="6" t="s">
        <v>241</v>
      </c>
      <c r="K143" s="6" t="s">
        <v>503</v>
      </c>
      <c r="L143" s="6" t="s">
        <v>60</v>
      </c>
      <c r="M143" s="72">
        <v>144339.31</v>
      </c>
    </row>
    <row r="144" spans="1:13" ht="38.25">
      <c r="A144" s="6">
        <v>138</v>
      </c>
      <c r="B144" s="6">
        <v>463641</v>
      </c>
      <c r="C144" s="3">
        <v>42332</v>
      </c>
      <c r="D144" s="7" t="s">
        <v>298</v>
      </c>
      <c r="E144" s="8" t="s">
        <v>286</v>
      </c>
      <c r="F144" s="39" t="s">
        <v>296</v>
      </c>
      <c r="G144" s="63">
        <v>842690.62</v>
      </c>
      <c r="H144" s="15">
        <f t="shared" si="2"/>
        <v>1044936.3687999999</v>
      </c>
      <c r="I144" s="6" t="s">
        <v>190</v>
      </c>
      <c r="J144" s="6" t="s">
        <v>279</v>
      </c>
      <c r="K144" s="6" t="s">
        <v>503</v>
      </c>
      <c r="L144" s="6" t="s">
        <v>60</v>
      </c>
      <c r="M144" s="72">
        <v>1044936.37</v>
      </c>
    </row>
    <row r="145" spans="1:14" s="42" customFormat="1" ht="38.25">
      <c r="A145" s="6">
        <v>139</v>
      </c>
      <c r="B145" s="6">
        <v>482543</v>
      </c>
      <c r="C145" s="3">
        <v>42346</v>
      </c>
      <c r="D145" s="7" t="s">
        <v>300</v>
      </c>
      <c r="E145" s="8" t="s">
        <v>286</v>
      </c>
      <c r="F145" s="7" t="s">
        <v>296</v>
      </c>
      <c r="G145" s="63">
        <v>45374.3</v>
      </c>
      <c r="H145" s="15">
        <f t="shared" si="2"/>
        <v>56264.132000000005</v>
      </c>
      <c r="I145" s="6" t="s">
        <v>190</v>
      </c>
      <c r="J145" s="6" t="s">
        <v>331</v>
      </c>
      <c r="K145" s="6" t="s">
        <v>503</v>
      </c>
      <c r="L145" s="6" t="s">
        <v>60</v>
      </c>
      <c r="M145" s="72">
        <v>56264.13</v>
      </c>
      <c r="N145" s="22"/>
    </row>
    <row r="146" spans="1:14" s="35" customFormat="1" ht="38.25">
      <c r="A146" s="9">
        <v>140</v>
      </c>
      <c r="B146" s="9">
        <v>446311</v>
      </c>
      <c r="C146" s="10">
        <v>42321</v>
      </c>
      <c r="D146" s="11" t="s">
        <v>292</v>
      </c>
      <c r="E146" s="13" t="s">
        <v>286</v>
      </c>
      <c r="F146" s="11" t="s">
        <v>290</v>
      </c>
      <c r="G146" s="34">
        <v>71000</v>
      </c>
      <c r="H146" s="17">
        <f t="shared" si="2"/>
        <v>88040</v>
      </c>
      <c r="I146" s="9" t="s">
        <v>190</v>
      </c>
      <c r="J146" s="9" t="s">
        <v>334</v>
      </c>
      <c r="K146" s="9" t="s">
        <v>503</v>
      </c>
      <c r="L146" s="9" t="s">
        <v>60</v>
      </c>
      <c r="M146" s="71"/>
      <c r="N146" s="11"/>
    </row>
    <row r="147" spans="1:14" s="42" customFormat="1" ht="38.25">
      <c r="A147" s="6">
        <v>141</v>
      </c>
      <c r="B147" s="6">
        <v>482536</v>
      </c>
      <c r="C147" s="3">
        <v>42346</v>
      </c>
      <c r="D147" s="7" t="s">
        <v>333</v>
      </c>
      <c r="E147" s="8" t="s">
        <v>286</v>
      </c>
      <c r="F147" s="7" t="s">
        <v>290</v>
      </c>
      <c r="G147" s="63">
        <v>37086.11</v>
      </c>
      <c r="H147" s="15">
        <f t="shared" si="2"/>
        <v>45986.7764</v>
      </c>
      <c r="I147" s="6" t="s">
        <v>190</v>
      </c>
      <c r="J147" s="6" t="s">
        <v>239</v>
      </c>
      <c r="K147" s="6" t="s">
        <v>503</v>
      </c>
      <c r="L147" s="6" t="s">
        <v>60</v>
      </c>
      <c r="M147" s="72">
        <v>45986.78</v>
      </c>
      <c r="N147" s="22"/>
    </row>
    <row r="148" spans="1:14" s="51" customFormat="1" ht="76.5">
      <c r="A148" s="6">
        <v>142</v>
      </c>
      <c r="B148" s="9">
        <v>510709</v>
      </c>
      <c r="C148" s="10">
        <v>42367</v>
      </c>
      <c r="D148" s="12" t="s">
        <v>204</v>
      </c>
      <c r="E148" s="13" t="s">
        <v>312</v>
      </c>
      <c r="F148" s="35" t="s">
        <v>335</v>
      </c>
      <c r="G148" s="34">
        <v>1084383.3</v>
      </c>
      <c r="H148" s="17">
        <f t="shared" si="2"/>
        <v>1344635.2920000001</v>
      </c>
      <c r="I148" s="9" t="s">
        <v>190</v>
      </c>
      <c r="J148" s="9" t="s">
        <v>540</v>
      </c>
      <c r="K148" s="9" t="s">
        <v>503</v>
      </c>
      <c r="L148" s="9" t="s">
        <v>60</v>
      </c>
      <c r="M148" s="73"/>
      <c r="N148" s="29"/>
    </row>
    <row r="149" spans="1:14" s="42" customFormat="1" ht="25.5">
      <c r="A149" s="6">
        <v>143</v>
      </c>
      <c r="B149" s="64">
        <v>500363</v>
      </c>
      <c r="C149" s="3">
        <v>41989</v>
      </c>
      <c r="D149" s="5" t="s">
        <v>270</v>
      </c>
      <c r="E149" s="6" t="s">
        <v>336</v>
      </c>
      <c r="F149" s="5" t="s">
        <v>337</v>
      </c>
      <c r="G149" s="20">
        <v>36693.55</v>
      </c>
      <c r="H149" s="15">
        <f t="shared" si="2"/>
        <v>45500.002</v>
      </c>
      <c r="I149" s="6" t="s">
        <v>62</v>
      </c>
      <c r="J149" s="9" t="s">
        <v>93</v>
      </c>
      <c r="K149" s="6" t="s">
        <v>503</v>
      </c>
      <c r="L149" s="6" t="s">
        <v>60</v>
      </c>
      <c r="M149" s="72">
        <v>45390.32</v>
      </c>
      <c r="N149" s="22"/>
    </row>
    <row r="150" spans="1:14" s="42" customFormat="1" ht="25.5">
      <c r="A150" s="6">
        <v>144</v>
      </c>
      <c r="B150" s="64">
        <v>43627</v>
      </c>
      <c r="C150" s="3">
        <v>42034</v>
      </c>
      <c r="D150" s="5" t="s">
        <v>270</v>
      </c>
      <c r="E150" s="6" t="s">
        <v>336</v>
      </c>
      <c r="F150" s="5" t="s">
        <v>337</v>
      </c>
      <c r="G150" s="20">
        <v>145162</v>
      </c>
      <c r="H150" s="15">
        <f t="shared" si="2"/>
        <v>180000.88</v>
      </c>
      <c r="I150" s="6" t="s">
        <v>62</v>
      </c>
      <c r="J150" s="9" t="s">
        <v>124</v>
      </c>
      <c r="K150" s="6" t="s">
        <v>503</v>
      </c>
      <c r="L150" s="6" t="s">
        <v>60</v>
      </c>
      <c r="M150" s="72">
        <v>178420.84</v>
      </c>
      <c r="N150" s="22"/>
    </row>
    <row r="151" spans="1:14" s="42" customFormat="1" ht="25.5">
      <c r="A151" s="6">
        <v>145</v>
      </c>
      <c r="B151" s="64">
        <v>224751</v>
      </c>
      <c r="C151" s="3">
        <v>42153</v>
      </c>
      <c r="D151" s="5" t="s">
        <v>270</v>
      </c>
      <c r="E151" s="6" t="s">
        <v>336</v>
      </c>
      <c r="F151" s="5" t="s">
        <v>337</v>
      </c>
      <c r="G151" s="20">
        <v>148729.13</v>
      </c>
      <c r="H151" s="15">
        <f t="shared" si="2"/>
        <v>184424.1212</v>
      </c>
      <c r="I151" s="6" t="s">
        <v>62</v>
      </c>
      <c r="J151" s="9" t="s">
        <v>338</v>
      </c>
      <c r="K151" s="6" t="s">
        <v>503</v>
      </c>
      <c r="L151" s="6" t="s">
        <v>60</v>
      </c>
      <c r="M151" s="72">
        <v>184424.12</v>
      </c>
      <c r="N151" s="22"/>
    </row>
    <row r="152" spans="1:14" s="51" customFormat="1" ht="51">
      <c r="A152" s="6">
        <v>146</v>
      </c>
      <c r="B152" s="9">
        <v>363412</v>
      </c>
      <c r="C152" s="10">
        <v>41563</v>
      </c>
      <c r="D152" s="11" t="s">
        <v>339</v>
      </c>
      <c r="E152" s="9" t="s">
        <v>377</v>
      </c>
      <c r="F152" s="11" t="s">
        <v>142</v>
      </c>
      <c r="G152" s="9">
        <v>113165.28</v>
      </c>
      <c r="H152" s="17">
        <f t="shared" si="2"/>
        <v>140324.9472</v>
      </c>
      <c r="I152" s="9" t="s">
        <v>62</v>
      </c>
      <c r="J152" s="9" t="s">
        <v>347</v>
      </c>
      <c r="K152" s="9" t="s">
        <v>503</v>
      </c>
      <c r="L152" s="9" t="s">
        <v>60</v>
      </c>
      <c r="M152" s="73"/>
      <c r="N152" s="29"/>
    </row>
    <row r="153" spans="1:14" s="42" customFormat="1" ht="51">
      <c r="A153" s="6">
        <v>147</v>
      </c>
      <c r="B153" s="6">
        <v>500683</v>
      </c>
      <c r="C153" s="3">
        <v>41990</v>
      </c>
      <c r="D153" s="7" t="s">
        <v>340</v>
      </c>
      <c r="E153" s="6" t="s">
        <v>377</v>
      </c>
      <c r="F153" s="7" t="s">
        <v>142</v>
      </c>
      <c r="G153" s="6">
        <v>24463.2</v>
      </c>
      <c r="H153" s="15">
        <f t="shared" si="2"/>
        <v>30334.368000000002</v>
      </c>
      <c r="I153" s="6" t="s">
        <v>62</v>
      </c>
      <c r="J153" s="8" t="s">
        <v>344</v>
      </c>
      <c r="K153" s="6" t="s">
        <v>503</v>
      </c>
      <c r="L153" s="6" t="s">
        <v>60</v>
      </c>
      <c r="M153" s="72">
        <v>30334.37</v>
      </c>
      <c r="N153" s="22"/>
    </row>
    <row r="154" spans="1:14" s="42" customFormat="1" ht="51">
      <c r="A154" s="6">
        <v>148</v>
      </c>
      <c r="B154" s="6">
        <v>1294</v>
      </c>
      <c r="C154" s="3">
        <v>42009</v>
      </c>
      <c r="D154" s="7" t="s">
        <v>341</v>
      </c>
      <c r="E154" s="6" t="s">
        <v>377</v>
      </c>
      <c r="F154" s="7" t="s">
        <v>142</v>
      </c>
      <c r="G154" s="6">
        <v>1879.2</v>
      </c>
      <c r="H154" s="15">
        <f t="shared" si="2"/>
        <v>2330.208</v>
      </c>
      <c r="I154" s="6" t="s">
        <v>62</v>
      </c>
      <c r="J154" s="8" t="s">
        <v>345</v>
      </c>
      <c r="K154" s="6" t="s">
        <v>503</v>
      </c>
      <c r="L154" s="6" t="s">
        <v>60</v>
      </c>
      <c r="M154" s="72">
        <v>1165.1</v>
      </c>
      <c r="N154" s="22"/>
    </row>
    <row r="155" spans="1:14" s="42" customFormat="1" ht="51">
      <c r="A155" s="6">
        <v>149</v>
      </c>
      <c r="B155" s="6">
        <v>43743</v>
      </c>
      <c r="C155" s="3">
        <v>42034</v>
      </c>
      <c r="D155" s="7" t="s">
        <v>342</v>
      </c>
      <c r="E155" s="6" t="s">
        <v>377</v>
      </c>
      <c r="F155" s="7" t="s">
        <v>142</v>
      </c>
      <c r="G155" s="6">
        <v>75443.1</v>
      </c>
      <c r="H155" s="15">
        <f t="shared" si="2"/>
        <v>93549.444</v>
      </c>
      <c r="I155" s="6" t="s">
        <v>62</v>
      </c>
      <c r="J155" s="8" t="s">
        <v>94</v>
      </c>
      <c r="K155" s="6" t="s">
        <v>503</v>
      </c>
      <c r="L155" s="6" t="s">
        <v>60</v>
      </c>
      <c r="M155" s="72">
        <v>93549.44</v>
      </c>
      <c r="N155" s="22"/>
    </row>
    <row r="156" spans="1:14" s="42" customFormat="1" ht="51">
      <c r="A156" s="6">
        <v>150</v>
      </c>
      <c r="B156" s="6">
        <v>155664</v>
      </c>
      <c r="C156" s="3">
        <v>42109</v>
      </c>
      <c r="D156" s="7" t="s">
        <v>343</v>
      </c>
      <c r="E156" s="6" t="s">
        <v>377</v>
      </c>
      <c r="F156" s="7" t="s">
        <v>142</v>
      </c>
      <c r="G156" s="6">
        <v>23718</v>
      </c>
      <c r="H156" s="15">
        <f t="shared" si="2"/>
        <v>29410.32</v>
      </c>
      <c r="I156" s="6" t="s">
        <v>62</v>
      </c>
      <c r="J156" s="8" t="s">
        <v>346</v>
      </c>
      <c r="K156" s="6" t="s">
        <v>503</v>
      </c>
      <c r="L156" s="6" t="s">
        <v>60</v>
      </c>
      <c r="M156" s="72">
        <v>29410.32</v>
      </c>
      <c r="N156" s="22"/>
    </row>
    <row r="157" spans="1:14" s="35" customFormat="1" ht="51">
      <c r="A157" s="6">
        <v>151</v>
      </c>
      <c r="B157" s="9">
        <v>70716</v>
      </c>
      <c r="C157" s="10">
        <v>41687</v>
      </c>
      <c r="D157" s="12" t="s">
        <v>348</v>
      </c>
      <c r="E157" s="9" t="s">
        <v>377</v>
      </c>
      <c r="F157" s="11" t="s">
        <v>352</v>
      </c>
      <c r="G157" s="9" t="s">
        <v>354</v>
      </c>
      <c r="H157" s="17"/>
      <c r="I157" s="9" t="s">
        <v>62</v>
      </c>
      <c r="J157" s="9" t="s">
        <v>353</v>
      </c>
      <c r="K157" s="9" t="s">
        <v>506</v>
      </c>
      <c r="L157" s="9" t="s">
        <v>60</v>
      </c>
      <c r="M157" s="71"/>
      <c r="N157" s="11"/>
    </row>
    <row r="158" spans="1:14" s="42" customFormat="1" ht="51">
      <c r="A158" s="6">
        <v>152</v>
      </c>
      <c r="B158" s="6">
        <v>500694</v>
      </c>
      <c r="C158" s="3">
        <v>41990</v>
      </c>
      <c r="D158" s="5" t="s">
        <v>349</v>
      </c>
      <c r="E158" s="6" t="s">
        <v>377</v>
      </c>
      <c r="F158" s="7" t="s">
        <v>352</v>
      </c>
      <c r="G158" s="6">
        <v>1106.3</v>
      </c>
      <c r="H158" s="15">
        <f t="shared" si="2"/>
        <v>1371.812</v>
      </c>
      <c r="I158" s="6" t="s">
        <v>62</v>
      </c>
      <c r="J158" s="23" t="s">
        <v>93</v>
      </c>
      <c r="K158" s="6" t="s">
        <v>506</v>
      </c>
      <c r="L158" s="6" t="s">
        <v>60</v>
      </c>
      <c r="M158" s="72">
        <v>1371.81</v>
      </c>
      <c r="N158" s="22"/>
    </row>
    <row r="159" spans="1:14" s="42" customFormat="1" ht="51">
      <c r="A159" s="6">
        <v>153</v>
      </c>
      <c r="B159" s="6">
        <v>43819</v>
      </c>
      <c r="C159" s="3">
        <v>42034</v>
      </c>
      <c r="D159" s="5" t="s">
        <v>350</v>
      </c>
      <c r="E159" s="6" t="s">
        <v>377</v>
      </c>
      <c r="F159" s="7" t="s">
        <v>352</v>
      </c>
      <c r="G159" s="6">
        <v>2211.38</v>
      </c>
      <c r="H159" s="15">
        <f aca="true" t="shared" si="3" ref="H159:H173">G159*1.24</f>
        <v>2742.1112000000003</v>
      </c>
      <c r="I159" s="6" t="s">
        <v>62</v>
      </c>
      <c r="J159" s="23" t="s">
        <v>355</v>
      </c>
      <c r="K159" s="6" t="s">
        <v>506</v>
      </c>
      <c r="L159" s="6" t="s">
        <v>60</v>
      </c>
      <c r="M159" s="72">
        <v>2742.11</v>
      </c>
      <c r="N159" s="22"/>
    </row>
    <row r="160" spans="1:14" s="42" customFormat="1" ht="51">
      <c r="A160" s="6">
        <v>154</v>
      </c>
      <c r="B160" s="6">
        <v>66675</v>
      </c>
      <c r="C160" s="3">
        <v>42048</v>
      </c>
      <c r="D160" s="5" t="s">
        <v>351</v>
      </c>
      <c r="E160" s="6" t="s">
        <v>377</v>
      </c>
      <c r="F160" s="7" t="s">
        <v>352</v>
      </c>
      <c r="G160" s="6">
        <v>3351.13</v>
      </c>
      <c r="H160" s="15">
        <v>4155.41</v>
      </c>
      <c r="I160" s="6" t="s">
        <v>62</v>
      </c>
      <c r="J160" s="23" t="s">
        <v>114</v>
      </c>
      <c r="K160" s="6" t="s">
        <v>506</v>
      </c>
      <c r="L160" s="6" t="s">
        <v>60</v>
      </c>
      <c r="M160" s="72">
        <v>4155.41</v>
      </c>
      <c r="N160" s="22"/>
    </row>
    <row r="161" spans="1:14" s="51" customFormat="1" ht="51">
      <c r="A161" s="6">
        <v>155</v>
      </c>
      <c r="B161" s="9">
        <v>174836</v>
      </c>
      <c r="C161" s="10">
        <v>41757</v>
      </c>
      <c r="D161" s="12" t="s">
        <v>356</v>
      </c>
      <c r="E161" s="9" t="s">
        <v>377</v>
      </c>
      <c r="F161" s="11" t="s">
        <v>360</v>
      </c>
      <c r="G161" s="9">
        <v>114480</v>
      </c>
      <c r="H161" s="17">
        <f t="shared" si="3"/>
        <v>141955.2</v>
      </c>
      <c r="I161" s="9" t="s">
        <v>62</v>
      </c>
      <c r="J161" s="9" t="s">
        <v>361</v>
      </c>
      <c r="K161" s="9" t="s">
        <v>503</v>
      </c>
      <c r="L161" s="9" t="s">
        <v>60</v>
      </c>
      <c r="M161" s="73"/>
      <c r="N161" s="29"/>
    </row>
    <row r="162" spans="1:14" s="42" customFormat="1" ht="51">
      <c r="A162" s="6">
        <v>156</v>
      </c>
      <c r="B162" s="6">
        <v>500672</v>
      </c>
      <c r="C162" s="3">
        <v>41990</v>
      </c>
      <c r="D162" s="5" t="s">
        <v>357</v>
      </c>
      <c r="E162" s="6" t="s">
        <v>377</v>
      </c>
      <c r="F162" s="7" t="s">
        <v>360</v>
      </c>
      <c r="G162" s="6">
        <v>4676.16</v>
      </c>
      <c r="H162" s="15">
        <f t="shared" si="3"/>
        <v>5798.4384</v>
      </c>
      <c r="I162" s="6" t="s">
        <v>62</v>
      </c>
      <c r="J162" s="8" t="s">
        <v>93</v>
      </c>
      <c r="K162" s="6" t="s">
        <v>503</v>
      </c>
      <c r="L162" s="6" t="s">
        <v>60</v>
      </c>
      <c r="M162" s="72">
        <v>5798.44</v>
      </c>
      <c r="N162" s="22"/>
    </row>
    <row r="163" spans="1:14" s="42" customFormat="1" ht="51">
      <c r="A163" s="6">
        <v>157</v>
      </c>
      <c r="B163" s="6">
        <v>43567</v>
      </c>
      <c r="C163" s="3">
        <v>42034</v>
      </c>
      <c r="D163" s="5" t="s">
        <v>358</v>
      </c>
      <c r="E163" s="6" t="s">
        <v>377</v>
      </c>
      <c r="F163" s="7" t="s">
        <v>360</v>
      </c>
      <c r="G163" s="6">
        <v>35984</v>
      </c>
      <c r="H163" s="15">
        <f t="shared" si="3"/>
        <v>44620.159999999996</v>
      </c>
      <c r="I163" s="6" t="s">
        <v>62</v>
      </c>
      <c r="J163" s="8" t="s">
        <v>154</v>
      </c>
      <c r="K163" s="6" t="s">
        <v>503</v>
      </c>
      <c r="L163" s="6" t="s">
        <v>60</v>
      </c>
      <c r="M163" s="72">
        <v>44620.16</v>
      </c>
      <c r="N163" s="22"/>
    </row>
    <row r="164" spans="1:14" s="42" customFormat="1" ht="51">
      <c r="A164" s="6">
        <v>158</v>
      </c>
      <c r="B164" s="6">
        <v>373829</v>
      </c>
      <c r="C164" s="3">
        <v>42276</v>
      </c>
      <c r="D164" s="5" t="s">
        <v>359</v>
      </c>
      <c r="E164" s="6" t="s">
        <v>377</v>
      </c>
      <c r="F164" s="7" t="s">
        <v>360</v>
      </c>
      <c r="G164" s="6">
        <v>13494</v>
      </c>
      <c r="H164" s="15">
        <f t="shared" si="3"/>
        <v>16732.56</v>
      </c>
      <c r="I164" s="6" t="s">
        <v>62</v>
      </c>
      <c r="J164" s="8" t="s">
        <v>116</v>
      </c>
      <c r="K164" s="6" t="s">
        <v>503</v>
      </c>
      <c r="L164" s="6" t="s">
        <v>60</v>
      </c>
      <c r="M164" s="72">
        <v>16732.56</v>
      </c>
      <c r="N164" s="22"/>
    </row>
    <row r="165" spans="1:14" s="35" customFormat="1" ht="51">
      <c r="A165" s="6">
        <v>159</v>
      </c>
      <c r="B165" s="9">
        <v>312332</v>
      </c>
      <c r="C165" s="10">
        <v>41852</v>
      </c>
      <c r="D165" s="12" t="s">
        <v>207</v>
      </c>
      <c r="E165" s="9" t="s">
        <v>377</v>
      </c>
      <c r="F165" s="11" t="s">
        <v>363</v>
      </c>
      <c r="G165" s="9">
        <v>79500</v>
      </c>
      <c r="H165" s="17">
        <f t="shared" si="3"/>
        <v>98580</v>
      </c>
      <c r="I165" s="9" t="s">
        <v>62</v>
      </c>
      <c r="J165" s="9" t="s">
        <v>362</v>
      </c>
      <c r="K165" s="9" t="s">
        <v>506</v>
      </c>
      <c r="L165" s="9" t="s">
        <v>60</v>
      </c>
      <c r="M165" s="71"/>
      <c r="N165" s="11"/>
    </row>
    <row r="166" spans="1:14" s="42" customFormat="1" ht="51">
      <c r="A166" s="6">
        <v>160</v>
      </c>
      <c r="B166" s="6">
        <v>500657</v>
      </c>
      <c r="C166" s="3">
        <v>41990</v>
      </c>
      <c r="D166" s="5" t="s">
        <v>208</v>
      </c>
      <c r="E166" s="6" t="s">
        <v>377</v>
      </c>
      <c r="F166" s="7" t="s">
        <v>363</v>
      </c>
      <c r="G166" s="6">
        <v>7500</v>
      </c>
      <c r="H166" s="15">
        <f t="shared" si="3"/>
        <v>9300</v>
      </c>
      <c r="I166" s="6" t="s">
        <v>62</v>
      </c>
      <c r="J166" s="8" t="s">
        <v>93</v>
      </c>
      <c r="K166" s="6" t="s">
        <v>506</v>
      </c>
      <c r="L166" s="6" t="s">
        <v>60</v>
      </c>
      <c r="M166" s="72">
        <v>9300</v>
      </c>
      <c r="N166" s="22"/>
    </row>
    <row r="167" spans="1:14" s="42" customFormat="1" ht="51">
      <c r="A167" s="6">
        <v>161</v>
      </c>
      <c r="B167" s="6">
        <v>43710</v>
      </c>
      <c r="C167" s="3">
        <v>42034</v>
      </c>
      <c r="D167" s="5" t="s">
        <v>209</v>
      </c>
      <c r="E167" s="6" t="s">
        <v>377</v>
      </c>
      <c r="F167" s="7" t="s">
        <v>363</v>
      </c>
      <c r="G167" s="6">
        <v>38725</v>
      </c>
      <c r="H167" s="15">
        <f t="shared" si="3"/>
        <v>48019</v>
      </c>
      <c r="I167" s="6" t="s">
        <v>62</v>
      </c>
      <c r="J167" s="8" t="s">
        <v>147</v>
      </c>
      <c r="K167" s="6" t="s">
        <v>506</v>
      </c>
      <c r="L167" s="6" t="s">
        <v>60</v>
      </c>
      <c r="M167" s="72">
        <v>48019</v>
      </c>
      <c r="N167" s="22"/>
    </row>
    <row r="168" spans="1:14" s="42" customFormat="1" ht="51">
      <c r="A168" s="6">
        <v>162</v>
      </c>
      <c r="B168" s="6">
        <v>334148</v>
      </c>
      <c r="C168" s="3">
        <v>42247</v>
      </c>
      <c r="D168" s="5" t="s">
        <v>210</v>
      </c>
      <c r="E168" s="6" t="s">
        <v>377</v>
      </c>
      <c r="F168" s="7" t="s">
        <v>363</v>
      </c>
      <c r="G168" s="6">
        <v>1750</v>
      </c>
      <c r="H168" s="15">
        <f t="shared" si="3"/>
        <v>2170</v>
      </c>
      <c r="I168" s="6" t="s">
        <v>62</v>
      </c>
      <c r="J168" s="8" t="s">
        <v>364</v>
      </c>
      <c r="K168" s="6" t="s">
        <v>506</v>
      </c>
      <c r="L168" s="6" t="s">
        <v>60</v>
      </c>
      <c r="M168" s="72">
        <v>2170</v>
      </c>
      <c r="N168" s="22"/>
    </row>
    <row r="169" spans="1:14" s="51" customFormat="1" ht="51">
      <c r="A169" s="6">
        <v>163</v>
      </c>
      <c r="B169" s="9">
        <v>382774</v>
      </c>
      <c r="C169" s="10">
        <v>41913</v>
      </c>
      <c r="D169" s="12" t="s">
        <v>211</v>
      </c>
      <c r="E169" s="9" t="s">
        <v>377</v>
      </c>
      <c r="F169" s="11" t="s">
        <v>365</v>
      </c>
      <c r="G169" s="9">
        <v>126000</v>
      </c>
      <c r="H169" s="17">
        <f t="shared" si="3"/>
        <v>156240</v>
      </c>
      <c r="I169" s="9" t="s">
        <v>62</v>
      </c>
      <c r="J169" s="9" t="s">
        <v>560</v>
      </c>
      <c r="K169" s="9" t="s">
        <v>503</v>
      </c>
      <c r="L169" s="9" t="s">
        <v>60</v>
      </c>
      <c r="M169" s="73"/>
      <c r="N169" s="29"/>
    </row>
    <row r="170" spans="1:14" s="42" customFormat="1" ht="51">
      <c r="A170" s="6">
        <v>164</v>
      </c>
      <c r="B170" s="6">
        <v>500678</v>
      </c>
      <c r="C170" s="3">
        <v>41990</v>
      </c>
      <c r="D170" s="5" t="s">
        <v>212</v>
      </c>
      <c r="E170" s="6" t="s">
        <v>377</v>
      </c>
      <c r="F170" s="7" t="s">
        <v>365</v>
      </c>
      <c r="G170" s="6">
        <v>18000</v>
      </c>
      <c r="H170" s="15">
        <f t="shared" si="3"/>
        <v>22320</v>
      </c>
      <c r="I170" s="6" t="s">
        <v>62</v>
      </c>
      <c r="J170" s="8" t="s">
        <v>366</v>
      </c>
      <c r="K170" s="6" t="s">
        <v>503</v>
      </c>
      <c r="L170" s="6" t="s">
        <v>60</v>
      </c>
      <c r="M170" s="72">
        <v>22320</v>
      </c>
      <c r="N170" s="22"/>
    </row>
    <row r="171" spans="1:14" s="42" customFormat="1" ht="51">
      <c r="A171" s="6">
        <v>165</v>
      </c>
      <c r="B171" s="6">
        <v>43755</v>
      </c>
      <c r="C171" s="3">
        <v>42034</v>
      </c>
      <c r="D171" s="5" t="s">
        <v>213</v>
      </c>
      <c r="E171" s="6" t="s">
        <v>377</v>
      </c>
      <c r="F171" s="7" t="s">
        <v>365</v>
      </c>
      <c r="G171" s="6">
        <v>18000</v>
      </c>
      <c r="H171" s="15">
        <f t="shared" si="3"/>
        <v>22320</v>
      </c>
      <c r="I171" s="6" t="s">
        <v>62</v>
      </c>
      <c r="J171" s="8" t="s">
        <v>367</v>
      </c>
      <c r="K171" s="6" t="s">
        <v>503</v>
      </c>
      <c r="L171" s="6" t="s">
        <v>60</v>
      </c>
      <c r="M171" s="72">
        <v>22320</v>
      </c>
      <c r="N171" s="22"/>
    </row>
    <row r="172" spans="1:14" s="42" customFormat="1" ht="51">
      <c r="A172" s="6">
        <v>166</v>
      </c>
      <c r="B172" s="6">
        <v>83839</v>
      </c>
      <c r="C172" s="3">
        <v>42060</v>
      </c>
      <c r="D172" s="5" t="s">
        <v>214</v>
      </c>
      <c r="E172" s="6" t="s">
        <v>377</v>
      </c>
      <c r="F172" s="7" t="s">
        <v>365</v>
      </c>
      <c r="G172" s="6">
        <v>18000</v>
      </c>
      <c r="H172" s="15">
        <f t="shared" si="3"/>
        <v>22320</v>
      </c>
      <c r="I172" s="6" t="s">
        <v>62</v>
      </c>
      <c r="J172" s="8" t="s">
        <v>368</v>
      </c>
      <c r="K172" s="6" t="s">
        <v>503</v>
      </c>
      <c r="L172" s="6" t="s">
        <v>60</v>
      </c>
      <c r="M172" s="72">
        <v>22320</v>
      </c>
      <c r="N172" s="22"/>
    </row>
    <row r="173" spans="1:14" s="42" customFormat="1" ht="51">
      <c r="A173" s="6">
        <v>167</v>
      </c>
      <c r="B173" s="6">
        <v>128616</v>
      </c>
      <c r="C173" s="3">
        <v>42088</v>
      </c>
      <c r="D173" s="5" t="s">
        <v>215</v>
      </c>
      <c r="E173" s="6" t="s">
        <v>377</v>
      </c>
      <c r="F173" s="7" t="s">
        <v>365</v>
      </c>
      <c r="G173" s="6">
        <v>18000</v>
      </c>
      <c r="H173" s="15">
        <f t="shared" si="3"/>
        <v>22320</v>
      </c>
      <c r="I173" s="6" t="s">
        <v>62</v>
      </c>
      <c r="J173" s="8" t="s">
        <v>369</v>
      </c>
      <c r="K173" s="6" t="s">
        <v>503</v>
      </c>
      <c r="L173" s="6" t="s">
        <v>60</v>
      </c>
      <c r="M173" s="72">
        <v>22320</v>
      </c>
      <c r="N173" s="22"/>
    </row>
    <row r="174" spans="1:14" s="51" customFormat="1" ht="51">
      <c r="A174" s="6">
        <v>168</v>
      </c>
      <c r="B174" s="9">
        <v>336430</v>
      </c>
      <c r="C174" s="10">
        <v>41878</v>
      </c>
      <c r="D174" s="12" t="s">
        <v>370</v>
      </c>
      <c r="E174" s="9" t="s">
        <v>377</v>
      </c>
      <c r="F174" s="11" t="s">
        <v>371</v>
      </c>
      <c r="G174" s="9">
        <v>29765</v>
      </c>
      <c r="H174" s="17">
        <v>29765</v>
      </c>
      <c r="I174" s="9" t="s">
        <v>62</v>
      </c>
      <c r="J174" s="9" t="s">
        <v>372</v>
      </c>
      <c r="K174" s="9" t="s">
        <v>503</v>
      </c>
      <c r="L174" s="9" t="s">
        <v>60</v>
      </c>
      <c r="M174" s="73"/>
      <c r="N174" s="29"/>
    </row>
    <row r="175" spans="1:14" s="42" customFormat="1" ht="51">
      <c r="A175" s="6">
        <v>169</v>
      </c>
      <c r="B175" s="6">
        <v>502710</v>
      </c>
      <c r="C175" s="3">
        <v>41990</v>
      </c>
      <c r="D175" s="5" t="s">
        <v>373</v>
      </c>
      <c r="E175" s="6" t="s">
        <v>377</v>
      </c>
      <c r="F175" s="7" t="s">
        <v>371</v>
      </c>
      <c r="G175" s="6">
        <v>1409</v>
      </c>
      <c r="H175" s="15">
        <v>1409</v>
      </c>
      <c r="I175" s="6" t="s">
        <v>62</v>
      </c>
      <c r="J175" s="8" t="s">
        <v>93</v>
      </c>
      <c r="K175" s="6" t="s">
        <v>503</v>
      </c>
      <c r="L175" s="6" t="s">
        <v>60</v>
      </c>
      <c r="M175" s="72">
        <v>1409</v>
      </c>
      <c r="N175" s="22"/>
    </row>
    <row r="176" spans="1:14" s="42" customFormat="1" ht="51">
      <c r="A176" s="6">
        <v>170</v>
      </c>
      <c r="B176" s="6">
        <v>43652</v>
      </c>
      <c r="C176" s="3">
        <v>42034</v>
      </c>
      <c r="D176" s="5" t="s">
        <v>374</v>
      </c>
      <c r="E176" s="6" t="s">
        <v>377</v>
      </c>
      <c r="F176" s="7" t="s">
        <v>371</v>
      </c>
      <c r="G176" s="6">
        <v>17265</v>
      </c>
      <c r="H176" s="15">
        <v>17265</v>
      </c>
      <c r="I176" s="6" t="s">
        <v>62</v>
      </c>
      <c r="J176" s="8" t="s">
        <v>147</v>
      </c>
      <c r="K176" s="6" t="s">
        <v>503</v>
      </c>
      <c r="L176" s="6" t="s">
        <v>60</v>
      </c>
      <c r="M176" s="72">
        <v>17264</v>
      </c>
      <c r="N176" s="22"/>
    </row>
    <row r="177" spans="1:14" s="42" customFormat="1" ht="51">
      <c r="A177" s="6">
        <v>171</v>
      </c>
      <c r="B177" s="6">
        <v>302540</v>
      </c>
      <c r="C177" s="3">
        <v>42213</v>
      </c>
      <c r="D177" s="5" t="s">
        <v>375</v>
      </c>
      <c r="E177" s="6" t="s">
        <v>377</v>
      </c>
      <c r="F177" s="7" t="s">
        <v>371</v>
      </c>
      <c r="G177" s="6">
        <v>618</v>
      </c>
      <c r="H177" s="15">
        <v>618</v>
      </c>
      <c r="I177" s="6" t="s">
        <v>62</v>
      </c>
      <c r="J177" s="6" t="s">
        <v>376</v>
      </c>
      <c r="K177" s="6" t="s">
        <v>503</v>
      </c>
      <c r="L177" s="6" t="s">
        <v>60</v>
      </c>
      <c r="M177" s="72">
        <v>618</v>
      </c>
      <c r="N177" s="22"/>
    </row>
    <row r="178" spans="1:14" s="51" customFormat="1" ht="51">
      <c r="A178" s="6">
        <v>172</v>
      </c>
      <c r="B178" s="9">
        <v>511572</v>
      </c>
      <c r="C178" s="10">
        <v>42003</v>
      </c>
      <c r="D178" s="12" t="s">
        <v>378</v>
      </c>
      <c r="E178" s="9" t="s">
        <v>377</v>
      </c>
      <c r="F178" s="11" t="s">
        <v>379</v>
      </c>
      <c r="G178" s="9">
        <v>36000</v>
      </c>
      <c r="H178" s="17">
        <f aca="true" t="shared" si="4" ref="H178:H198">G178*1.24</f>
        <v>44640</v>
      </c>
      <c r="I178" s="9" t="s">
        <v>62</v>
      </c>
      <c r="J178" s="9" t="s">
        <v>384</v>
      </c>
      <c r="K178" s="9" t="s">
        <v>503</v>
      </c>
      <c r="L178" s="9" t="s">
        <v>60</v>
      </c>
      <c r="M178" s="73"/>
      <c r="N178" s="29"/>
    </row>
    <row r="179" spans="1:14" s="42" customFormat="1" ht="51">
      <c r="A179" s="6">
        <v>173</v>
      </c>
      <c r="B179" s="6">
        <v>511574</v>
      </c>
      <c r="C179" s="3">
        <v>42003</v>
      </c>
      <c r="D179" s="5" t="s">
        <v>380</v>
      </c>
      <c r="E179" s="6" t="s">
        <v>377</v>
      </c>
      <c r="F179" s="7" t="s">
        <v>379</v>
      </c>
      <c r="G179" s="6">
        <v>930</v>
      </c>
      <c r="H179" s="15">
        <f t="shared" si="4"/>
        <v>1153.2</v>
      </c>
      <c r="I179" s="6" t="s">
        <v>62</v>
      </c>
      <c r="J179" s="8" t="s">
        <v>93</v>
      </c>
      <c r="K179" s="6" t="s">
        <v>503</v>
      </c>
      <c r="L179" s="6" t="s">
        <v>60</v>
      </c>
      <c r="M179" s="72">
        <v>1153.2</v>
      </c>
      <c r="N179" s="22"/>
    </row>
    <row r="180" spans="1:14" s="42" customFormat="1" ht="51">
      <c r="A180" s="6">
        <v>174</v>
      </c>
      <c r="B180" s="6">
        <v>43684</v>
      </c>
      <c r="C180" s="3">
        <v>42034</v>
      </c>
      <c r="D180" s="5" t="s">
        <v>381</v>
      </c>
      <c r="E180" s="6" t="s">
        <v>377</v>
      </c>
      <c r="F180" s="7" t="s">
        <v>379</v>
      </c>
      <c r="G180" s="36">
        <v>6887.32</v>
      </c>
      <c r="H180" s="15">
        <f t="shared" si="4"/>
        <v>8540.2768</v>
      </c>
      <c r="I180" s="6" t="s">
        <v>62</v>
      </c>
      <c r="J180" s="8" t="s">
        <v>154</v>
      </c>
      <c r="K180" s="6" t="s">
        <v>503</v>
      </c>
      <c r="L180" s="6" t="s">
        <v>60</v>
      </c>
      <c r="M180" s="72">
        <v>8540.27</v>
      </c>
      <c r="N180" s="22"/>
    </row>
    <row r="181" spans="1:14" s="42" customFormat="1" ht="51">
      <c r="A181" s="6">
        <v>175</v>
      </c>
      <c r="B181" s="6">
        <v>372507</v>
      </c>
      <c r="C181" s="3">
        <v>42276</v>
      </c>
      <c r="D181" s="5" t="s">
        <v>382</v>
      </c>
      <c r="E181" s="6" t="s">
        <v>377</v>
      </c>
      <c r="F181" s="7" t="s">
        <v>379</v>
      </c>
      <c r="G181" s="6">
        <v>6048.38</v>
      </c>
      <c r="H181" s="15">
        <f t="shared" si="4"/>
        <v>7499.9912</v>
      </c>
      <c r="I181" s="6" t="s">
        <v>62</v>
      </c>
      <c r="J181" s="8" t="s">
        <v>116</v>
      </c>
      <c r="K181" s="6" t="s">
        <v>503</v>
      </c>
      <c r="L181" s="6" t="s">
        <v>60</v>
      </c>
      <c r="M181" s="72">
        <v>7499.99</v>
      </c>
      <c r="N181" s="22"/>
    </row>
    <row r="182" spans="1:14" s="42" customFormat="1" ht="51">
      <c r="A182" s="6">
        <v>176</v>
      </c>
      <c r="B182" s="6">
        <v>465104</v>
      </c>
      <c r="C182" s="3">
        <v>42333</v>
      </c>
      <c r="D182" s="5" t="s">
        <v>383</v>
      </c>
      <c r="E182" s="6" t="s">
        <v>377</v>
      </c>
      <c r="F182" s="7" t="s">
        <v>379</v>
      </c>
      <c r="G182" s="6">
        <v>5124.83</v>
      </c>
      <c r="H182" s="15">
        <f t="shared" si="4"/>
        <v>6354.7892</v>
      </c>
      <c r="I182" s="6" t="s">
        <v>62</v>
      </c>
      <c r="J182" s="8" t="s">
        <v>385</v>
      </c>
      <c r="K182" s="6" t="s">
        <v>503</v>
      </c>
      <c r="L182" s="6" t="s">
        <v>60</v>
      </c>
      <c r="M182" s="72">
        <v>6354.58</v>
      </c>
      <c r="N182" s="22"/>
    </row>
    <row r="183" spans="1:14" s="35" customFormat="1" ht="51">
      <c r="A183" s="6">
        <v>177</v>
      </c>
      <c r="B183" s="9">
        <v>1618</v>
      </c>
      <c r="C183" s="10">
        <v>42009</v>
      </c>
      <c r="D183" s="12" t="s">
        <v>389</v>
      </c>
      <c r="E183" s="9" t="s">
        <v>377</v>
      </c>
      <c r="F183" s="11" t="s">
        <v>396</v>
      </c>
      <c r="G183" s="9">
        <v>11976</v>
      </c>
      <c r="H183" s="17">
        <f t="shared" si="4"/>
        <v>14850.24</v>
      </c>
      <c r="I183" s="9" t="s">
        <v>62</v>
      </c>
      <c r="J183" s="9" t="s">
        <v>394</v>
      </c>
      <c r="K183" s="9" t="s">
        <v>386</v>
      </c>
      <c r="L183" s="9" t="s">
        <v>60</v>
      </c>
      <c r="M183" s="71"/>
      <c r="N183" s="11"/>
    </row>
    <row r="184" spans="1:14" s="42" customFormat="1" ht="51">
      <c r="A184" s="6">
        <v>178</v>
      </c>
      <c r="B184" s="6">
        <v>1624</v>
      </c>
      <c r="C184" s="3">
        <v>42009</v>
      </c>
      <c r="D184" s="5" t="s">
        <v>391</v>
      </c>
      <c r="E184" s="6" t="s">
        <v>377</v>
      </c>
      <c r="F184" s="7" t="s">
        <v>390</v>
      </c>
      <c r="G184" s="6">
        <v>1077.33</v>
      </c>
      <c r="H184" s="15">
        <f t="shared" si="4"/>
        <v>1335.8891999999998</v>
      </c>
      <c r="I184" s="6" t="s">
        <v>62</v>
      </c>
      <c r="J184" s="6" t="s">
        <v>395</v>
      </c>
      <c r="K184" s="6" t="s">
        <v>386</v>
      </c>
      <c r="L184" s="6" t="s">
        <v>60</v>
      </c>
      <c r="M184" s="72">
        <v>0</v>
      </c>
      <c r="N184" s="22"/>
    </row>
    <row r="185" spans="1:14" s="42" customFormat="1" ht="51">
      <c r="A185" s="6">
        <v>179</v>
      </c>
      <c r="B185" s="6">
        <v>43695</v>
      </c>
      <c r="C185" s="3">
        <v>42034</v>
      </c>
      <c r="D185" s="5" t="s">
        <v>392</v>
      </c>
      <c r="E185" s="6" t="s">
        <v>377</v>
      </c>
      <c r="F185" s="7" t="s">
        <v>390</v>
      </c>
      <c r="G185" s="6">
        <v>6400</v>
      </c>
      <c r="H185" s="15">
        <f t="shared" si="4"/>
        <v>7936</v>
      </c>
      <c r="I185" s="6" t="s">
        <v>62</v>
      </c>
      <c r="J185" s="37" t="s">
        <v>154</v>
      </c>
      <c r="K185" s="6" t="s">
        <v>386</v>
      </c>
      <c r="L185" s="6" t="s">
        <v>60</v>
      </c>
      <c r="M185" s="72">
        <v>0</v>
      </c>
      <c r="N185" s="22"/>
    </row>
    <row r="186" spans="1:14" s="42" customFormat="1" ht="51">
      <c r="A186" s="6">
        <v>180</v>
      </c>
      <c r="B186" s="6">
        <v>376833</v>
      </c>
      <c r="C186" s="3">
        <v>42277</v>
      </c>
      <c r="D186" s="5" t="s">
        <v>393</v>
      </c>
      <c r="E186" s="6" t="s">
        <v>377</v>
      </c>
      <c r="F186" s="7" t="s">
        <v>390</v>
      </c>
      <c r="G186" s="6">
        <v>2094</v>
      </c>
      <c r="H186" s="15">
        <f t="shared" si="4"/>
        <v>2596.56</v>
      </c>
      <c r="I186" s="6" t="s">
        <v>62</v>
      </c>
      <c r="J186" s="37" t="s">
        <v>116</v>
      </c>
      <c r="K186" s="6" t="s">
        <v>386</v>
      </c>
      <c r="L186" s="6" t="s">
        <v>60</v>
      </c>
      <c r="M186" s="72">
        <v>0</v>
      </c>
      <c r="N186" s="22"/>
    </row>
    <row r="187" spans="1:14" s="51" customFormat="1" ht="51">
      <c r="A187" s="6">
        <v>181</v>
      </c>
      <c r="B187" s="9">
        <v>1612</v>
      </c>
      <c r="C187" s="10">
        <v>42009</v>
      </c>
      <c r="D187" s="12" t="s">
        <v>216</v>
      </c>
      <c r="E187" s="9" t="s">
        <v>377</v>
      </c>
      <c r="F187" s="12" t="s">
        <v>397</v>
      </c>
      <c r="G187" s="9">
        <v>127645</v>
      </c>
      <c r="H187" s="17">
        <f t="shared" si="4"/>
        <v>158279.8</v>
      </c>
      <c r="I187" s="9" t="s">
        <v>62</v>
      </c>
      <c r="J187" s="9" t="s">
        <v>395</v>
      </c>
      <c r="K187" s="9" t="s">
        <v>503</v>
      </c>
      <c r="L187" s="9" t="s">
        <v>60</v>
      </c>
      <c r="M187" s="73"/>
      <c r="N187" s="29"/>
    </row>
    <row r="188" spans="1:14" s="42" customFormat="1" ht="51">
      <c r="A188" s="6">
        <v>182</v>
      </c>
      <c r="B188" s="6">
        <v>1615</v>
      </c>
      <c r="C188" s="3">
        <v>42009</v>
      </c>
      <c r="D188" s="5" t="s">
        <v>217</v>
      </c>
      <c r="E188" s="6" t="s">
        <v>377</v>
      </c>
      <c r="F188" s="5" t="s">
        <v>397</v>
      </c>
      <c r="G188" s="6">
        <v>4032</v>
      </c>
      <c r="H188" s="15">
        <f t="shared" si="4"/>
        <v>4999.68</v>
      </c>
      <c r="I188" s="6" t="s">
        <v>62</v>
      </c>
      <c r="J188" s="6" t="s">
        <v>395</v>
      </c>
      <c r="K188" s="6" t="s">
        <v>503</v>
      </c>
      <c r="L188" s="6" t="s">
        <v>60</v>
      </c>
      <c r="M188" s="72">
        <v>0</v>
      </c>
      <c r="N188" s="22"/>
    </row>
    <row r="189" spans="1:14" s="42" customFormat="1" ht="51">
      <c r="A189" s="6">
        <v>183</v>
      </c>
      <c r="B189" s="6">
        <v>43705</v>
      </c>
      <c r="C189" s="3">
        <v>42034</v>
      </c>
      <c r="D189" s="5" t="s">
        <v>218</v>
      </c>
      <c r="E189" s="6" t="s">
        <v>377</v>
      </c>
      <c r="F189" s="5" t="s">
        <v>397</v>
      </c>
      <c r="G189" s="6">
        <v>27144.79</v>
      </c>
      <c r="H189" s="15">
        <f t="shared" si="4"/>
        <v>33659.539600000004</v>
      </c>
      <c r="I189" s="6" t="s">
        <v>62</v>
      </c>
      <c r="J189" s="37" t="s">
        <v>154</v>
      </c>
      <c r="K189" s="6" t="s">
        <v>503</v>
      </c>
      <c r="L189" s="6" t="s">
        <v>60</v>
      </c>
      <c r="M189" s="72">
        <v>33659.54</v>
      </c>
      <c r="N189" s="22"/>
    </row>
    <row r="190" spans="1:14" s="51" customFormat="1" ht="51">
      <c r="A190" s="6">
        <v>184</v>
      </c>
      <c r="B190" s="9">
        <v>1597</v>
      </c>
      <c r="C190" s="10">
        <v>42009</v>
      </c>
      <c r="D190" s="12" t="s">
        <v>398</v>
      </c>
      <c r="E190" s="9" t="s">
        <v>377</v>
      </c>
      <c r="F190" s="11" t="s">
        <v>399</v>
      </c>
      <c r="G190" s="9">
        <v>66300</v>
      </c>
      <c r="H190" s="17">
        <f t="shared" si="4"/>
        <v>82212</v>
      </c>
      <c r="I190" s="9" t="s">
        <v>62</v>
      </c>
      <c r="J190" s="9" t="s">
        <v>395</v>
      </c>
      <c r="K190" s="9" t="s">
        <v>511</v>
      </c>
      <c r="L190" s="9" t="s">
        <v>60</v>
      </c>
      <c r="M190" s="73"/>
      <c r="N190" s="29"/>
    </row>
    <row r="191" spans="1:14" s="42" customFormat="1" ht="51">
      <c r="A191" s="6">
        <v>185</v>
      </c>
      <c r="B191" s="6">
        <v>1605</v>
      </c>
      <c r="C191" s="3">
        <v>42009</v>
      </c>
      <c r="D191" s="5" t="s">
        <v>400</v>
      </c>
      <c r="E191" s="6" t="s">
        <v>377</v>
      </c>
      <c r="F191" s="7" t="s">
        <v>399</v>
      </c>
      <c r="G191" s="6">
        <v>2849.55</v>
      </c>
      <c r="H191" s="15">
        <f t="shared" si="4"/>
        <v>3533.442</v>
      </c>
      <c r="I191" s="6" t="s">
        <v>62</v>
      </c>
      <c r="J191" s="6" t="s">
        <v>395</v>
      </c>
      <c r="K191" s="6" t="s">
        <v>511</v>
      </c>
      <c r="L191" s="6" t="s">
        <v>60</v>
      </c>
      <c r="M191" s="72">
        <v>3533.44</v>
      </c>
      <c r="N191" s="22"/>
    </row>
    <row r="192" spans="1:14" s="42" customFormat="1" ht="51">
      <c r="A192" s="6">
        <v>186</v>
      </c>
      <c r="B192" s="6">
        <v>43698</v>
      </c>
      <c r="C192" s="3">
        <v>42034</v>
      </c>
      <c r="D192" s="5" t="s">
        <v>401</v>
      </c>
      <c r="E192" s="6" t="s">
        <v>377</v>
      </c>
      <c r="F192" s="7" t="s">
        <v>399</v>
      </c>
      <c r="G192" s="6">
        <v>19237.33</v>
      </c>
      <c r="H192" s="15">
        <f t="shared" si="4"/>
        <v>23854.289200000003</v>
      </c>
      <c r="I192" s="6" t="s">
        <v>62</v>
      </c>
      <c r="J192" s="37" t="s">
        <v>154</v>
      </c>
      <c r="K192" s="6" t="s">
        <v>511</v>
      </c>
      <c r="L192" s="6" t="s">
        <v>60</v>
      </c>
      <c r="M192" s="72">
        <v>23854.29</v>
      </c>
      <c r="N192" s="22"/>
    </row>
    <row r="193" spans="1:14" s="42" customFormat="1" ht="51">
      <c r="A193" s="6">
        <v>187</v>
      </c>
      <c r="B193" s="6">
        <v>326035</v>
      </c>
      <c r="C193" s="3">
        <v>41875</v>
      </c>
      <c r="D193" s="5" t="s">
        <v>402</v>
      </c>
      <c r="E193" s="6" t="s">
        <v>377</v>
      </c>
      <c r="F193" s="7" t="s">
        <v>399</v>
      </c>
      <c r="G193" s="6">
        <v>15495.41</v>
      </c>
      <c r="H193" s="15">
        <f t="shared" si="4"/>
        <v>19214.308399999998</v>
      </c>
      <c r="I193" s="6" t="s">
        <v>62</v>
      </c>
      <c r="J193" s="6" t="s">
        <v>403</v>
      </c>
      <c r="K193" s="6" t="s">
        <v>511</v>
      </c>
      <c r="L193" s="6" t="s">
        <v>60</v>
      </c>
      <c r="M193" s="72">
        <v>19214.31</v>
      </c>
      <c r="N193" s="22"/>
    </row>
    <row r="194" spans="1:14" s="35" customFormat="1" ht="51">
      <c r="A194" s="6">
        <v>188</v>
      </c>
      <c r="B194" s="9">
        <v>1580</v>
      </c>
      <c r="C194" s="10">
        <v>42009</v>
      </c>
      <c r="D194" s="11" t="s">
        <v>219</v>
      </c>
      <c r="E194" s="9" t="s">
        <v>377</v>
      </c>
      <c r="F194" s="11" t="s">
        <v>404</v>
      </c>
      <c r="G194" s="9">
        <v>28240</v>
      </c>
      <c r="H194" s="17">
        <f t="shared" si="4"/>
        <v>35017.6</v>
      </c>
      <c r="I194" s="9" t="s">
        <v>62</v>
      </c>
      <c r="J194" s="9" t="s">
        <v>395</v>
      </c>
      <c r="K194" s="9" t="s">
        <v>506</v>
      </c>
      <c r="L194" s="9" t="s">
        <v>60</v>
      </c>
      <c r="M194" s="71"/>
      <c r="N194" s="11"/>
    </row>
    <row r="195" spans="1:14" s="42" customFormat="1" ht="51">
      <c r="A195" s="6">
        <v>189</v>
      </c>
      <c r="B195" s="6">
        <v>1588</v>
      </c>
      <c r="C195" s="3">
        <v>42009</v>
      </c>
      <c r="D195" s="7" t="s">
        <v>220</v>
      </c>
      <c r="E195" s="6" t="s">
        <v>377</v>
      </c>
      <c r="F195" s="7" t="s">
        <v>404</v>
      </c>
      <c r="G195" s="6">
        <v>1810</v>
      </c>
      <c r="H195" s="15">
        <f t="shared" si="4"/>
        <v>2244.4</v>
      </c>
      <c r="I195" s="6" t="s">
        <v>62</v>
      </c>
      <c r="J195" s="6" t="s">
        <v>395</v>
      </c>
      <c r="K195" s="6" t="s">
        <v>506</v>
      </c>
      <c r="L195" s="6" t="s">
        <v>60</v>
      </c>
      <c r="M195" s="72">
        <v>2244.4</v>
      </c>
      <c r="N195" s="22"/>
    </row>
    <row r="196" spans="1:14" s="42" customFormat="1" ht="51">
      <c r="A196" s="6">
        <v>190</v>
      </c>
      <c r="B196" s="6">
        <v>43690</v>
      </c>
      <c r="C196" s="3">
        <v>42034</v>
      </c>
      <c r="D196" s="7" t="s">
        <v>221</v>
      </c>
      <c r="E196" s="6" t="s">
        <v>377</v>
      </c>
      <c r="F196" s="7" t="s">
        <v>404</v>
      </c>
      <c r="G196" s="6">
        <v>15337.94</v>
      </c>
      <c r="H196" s="15">
        <f t="shared" si="4"/>
        <v>19019.0456</v>
      </c>
      <c r="I196" s="6" t="s">
        <v>62</v>
      </c>
      <c r="J196" s="37" t="s">
        <v>154</v>
      </c>
      <c r="K196" s="6" t="s">
        <v>506</v>
      </c>
      <c r="L196" s="6" t="s">
        <v>60</v>
      </c>
      <c r="M196" s="72">
        <v>19019.04</v>
      </c>
      <c r="N196" s="22"/>
    </row>
    <row r="197" spans="1:14" s="42" customFormat="1" ht="51">
      <c r="A197" s="6">
        <v>191</v>
      </c>
      <c r="B197" s="6">
        <v>372448</v>
      </c>
      <c r="C197" s="3">
        <v>42276</v>
      </c>
      <c r="D197" s="7" t="s">
        <v>222</v>
      </c>
      <c r="E197" s="6" t="s">
        <v>377</v>
      </c>
      <c r="F197" s="7" t="s">
        <v>404</v>
      </c>
      <c r="G197" s="6">
        <v>5371.61</v>
      </c>
      <c r="H197" s="15">
        <f t="shared" si="4"/>
        <v>6660.796399999999</v>
      </c>
      <c r="I197" s="6" t="s">
        <v>62</v>
      </c>
      <c r="J197" s="37" t="s">
        <v>116</v>
      </c>
      <c r="K197" s="6" t="s">
        <v>506</v>
      </c>
      <c r="L197" s="6" t="s">
        <v>60</v>
      </c>
      <c r="M197" s="72">
        <v>6660.8</v>
      </c>
      <c r="N197" s="22"/>
    </row>
    <row r="198" spans="1:14" s="42" customFormat="1" ht="25.5">
      <c r="A198" s="6">
        <v>192</v>
      </c>
      <c r="B198" s="6">
        <v>963</v>
      </c>
      <c r="C198" s="3">
        <v>41991</v>
      </c>
      <c r="D198" s="5" t="s">
        <v>405</v>
      </c>
      <c r="E198" s="6" t="s">
        <v>406</v>
      </c>
      <c r="F198" s="7" t="s">
        <v>407</v>
      </c>
      <c r="G198" s="6">
        <v>6677.42</v>
      </c>
      <c r="H198" s="15">
        <f t="shared" si="4"/>
        <v>8280.0008</v>
      </c>
      <c r="I198" s="6" t="s">
        <v>62</v>
      </c>
      <c r="J198" s="6" t="s">
        <v>384</v>
      </c>
      <c r="K198" s="6" t="s">
        <v>503</v>
      </c>
      <c r="L198" s="6" t="s">
        <v>60</v>
      </c>
      <c r="M198" s="72">
        <v>8280</v>
      </c>
      <c r="N198" s="22"/>
    </row>
    <row r="199" spans="1:14" s="51" customFormat="1" ht="51">
      <c r="A199" s="6">
        <v>193</v>
      </c>
      <c r="B199" s="9">
        <v>508807</v>
      </c>
      <c r="C199" s="10">
        <v>41996</v>
      </c>
      <c r="D199" s="11" t="s">
        <v>408</v>
      </c>
      <c r="E199" s="9" t="s">
        <v>377</v>
      </c>
      <c r="F199" s="11" t="s">
        <v>409</v>
      </c>
      <c r="G199" s="9">
        <v>16015.8</v>
      </c>
      <c r="H199" s="17">
        <v>16015.8</v>
      </c>
      <c r="I199" s="9" t="s">
        <v>62</v>
      </c>
      <c r="J199" s="9" t="s">
        <v>410</v>
      </c>
      <c r="K199" s="9" t="s">
        <v>503</v>
      </c>
      <c r="L199" s="9" t="s">
        <v>60</v>
      </c>
      <c r="M199" s="73"/>
      <c r="N199" s="29"/>
    </row>
    <row r="200" spans="1:14" s="56" customFormat="1" ht="51">
      <c r="A200" s="6">
        <v>194</v>
      </c>
      <c r="B200" s="6">
        <v>508819</v>
      </c>
      <c r="C200" s="3">
        <v>41996</v>
      </c>
      <c r="D200" s="7" t="s">
        <v>411</v>
      </c>
      <c r="E200" s="6" t="s">
        <v>377</v>
      </c>
      <c r="F200" s="7" t="s">
        <v>409</v>
      </c>
      <c r="G200" s="6">
        <v>16015.8</v>
      </c>
      <c r="H200" s="15">
        <v>16015.8</v>
      </c>
      <c r="I200" s="6" t="s">
        <v>62</v>
      </c>
      <c r="J200" s="6" t="s">
        <v>410</v>
      </c>
      <c r="K200" s="6" t="s">
        <v>503</v>
      </c>
      <c r="L200" s="6" t="s">
        <v>60</v>
      </c>
      <c r="M200" s="75">
        <v>16015.8</v>
      </c>
      <c r="N200" s="55"/>
    </row>
    <row r="201" spans="1:14" s="51" customFormat="1" ht="51">
      <c r="A201" s="6">
        <v>195</v>
      </c>
      <c r="B201" s="9">
        <v>508811</v>
      </c>
      <c r="C201" s="10">
        <v>41996</v>
      </c>
      <c r="D201" s="11" t="s">
        <v>46</v>
      </c>
      <c r="E201" s="9" t="s">
        <v>377</v>
      </c>
      <c r="F201" s="38" t="s">
        <v>50</v>
      </c>
      <c r="G201" s="9">
        <v>14160.73</v>
      </c>
      <c r="H201" s="17">
        <v>14160.73</v>
      </c>
      <c r="I201" s="9" t="s">
        <v>62</v>
      </c>
      <c r="J201" s="9" t="s">
        <v>410</v>
      </c>
      <c r="K201" s="9" t="s">
        <v>503</v>
      </c>
      <c r="L201" s="9" t="s">
        <v>60</v>
      </c>
      <c r="M201" s="73"/>
      <c r="N201" s="29"/>
    </row>
    <row r="202" spans="1:14" s="42" customFormat="1" ht="51">
      <c r="A202" s="6">
        <v>196</v>
      </c>
      <c r="B202" s="6">
        <v>508826</v>
      </c>
      <c r="C202" s="3">
        <v>41996</v>
      </c>
      <c r="D202" s="7" t="s">
        <v>47</v>
      </c>
      <c r="E202" s="6" t="s">
        <v>377</v>
      </c>
      <c r="F202" s="39" t="s">
        <v>50</v>
      </c>
      <c r="G202" s="6">
        <v>4720.24</v>
      </c>
      <c r="H202" s="15">
        <v>4720.24</v>
      </c>
      <c r="I202" s="6" t="s">
        <v>62</v>
      </c>
      <c r="J202" s="6" t="s">
        <v>410</v>
      </c>
      <c r="K202" s="6" t="s">
        <v>503</v>
      </c>
      <c r="L202" s="6" t="s">
        <v>60</v>
      </c>
      <c r="M202" s="72">
        <v>4720.24</v>
      </c>
      <c r="N202" s="22"/>
    </row>
    <row r="203" spans="1:14" s="42" customFormat="1" ht="51">
      <c r="A203" s="6">
        <v>197</v>
      </c>
      <c r="B203" s="6">
        <v>170720</v>
      </c>
      <c r="C203" s="3">
        <v>42118</v>
      </c>
      <c r="D203" s="7" t="s">
        <v>48</v>
      </c>
      <c r="E203" s="6" t="s">
        <v>377</v>
      </c>
      <c r="F203" s="39" t="s">
        <v>50</v>
      </c>
      <c r="G203" s="6">
        <v>9440.48</v>
      </c>
      <c r="H203" s="15">
        <v>9440.48</v>
      </c>
      <c r="I203" s="6" t="s">
        <v>62</v>
      </c>
      <c r="J203" s="8" t="s">
        <v>51</v>
      </c>
      <c r="K203" s="6" t="s">
        <v>503</v>
      </c>
      <c r="L203" s="6" t="s">
        <v>60</v>
      </c>
      <c r="M203" s="72">
        <v>9440.48</v>
      </c>
      <c r="N203" s="22"/>
    </row>
    <row r="204" spans="1:14" s="35" customFormat="1" ht="51">
      <c r="A204" s="6">
        <v>198</v>
      </c>
      <c r="B204" s="9">
        <v>9480</v>
      </c>
      <c r="C204" s="10">
        <v>42013</v>
      </c>
      <c r="D204" s="12" t="s">
        <v>413</v>
      </c>
      <c r="E204" s="9" t="s">
        <v>377</v>
      </c>
      <c r="F204" s="11" t="s">
        <v>414</v>
      </c>
      <c r="G204" s="9">
        <v>9024</v>
      </c>
      <c r="H204" s="17">
        <f>G204*1.24</f>
        <v>11189.76</v>
      </c>
      <c r="I204" s="9" t="s">
        <v>62</v>
      </c>
      <c r="J204" s="9" t="s">
        <v>415</v>
      </c>
      <c r="K204" s="9" t="s">
        <v>412</v>
      </c>
      <c r="L204" s="9" t="s">
        <v>60</v>
      </c>
      <c r="M204" s="71"/>
      <c r="N204" s="11"/>
    </row>
    <row r="205" spans="1:14" s="42" customFormat="1" ht="51">
      <c r="A205" s="6">
        <v>199</v>
      </c>
      <c r="B205" s="6">
        <v>9505</v>
      </c>
      <c r="C205" s="3">
        <v>42013</v>
      </c>
      <c r="D205" s="5" t="s">
        <v>416</v>
      </c>
      <c r="E205" s="6" t="s">
        <v>377</v>
      </c>
      <c r="F205" s="7" t="s">
        <v>414</v>
      </c>
      <c r="G205" s="6">
        <v>748.8</v>
      </c>
      <c r="H205" s="15">
        <f>G205*1.24</f>
        <v>928.512</v>
      </c>
      <c r="I205" s="6" t="s">
        <v>62</v>
      </c>
      <c r="J205" s="6" t="s">
        <v>415</v>
      </c>
      <c r="K205" s="6" t="s">
        <v>412</v>
      </c>
      <c r="L205" s="6" t="s">
        <v>60</v>
      </c>
      <c r="M205" s="72">
        <v>928.51</v>
      </c>
      <c r="N205" s="22"/>
    </row>
    <row r="206" spans="1:14" s="42" customFormat="1" ht="51">
      <c r="A206" s="6">
        <v>200</v>
      </c>
      <c r="B206" s="6">
        <v>43667</v>
      </c>
      <c r="C206" s="3">
        <v>42034</v>
      </c>
      <c r="D206" s="5" t="s">
        <v>417</v>
      </c>
      <c r="E206" s="6" t="s">
        <v>377</v>
      </c>
      <c r="F206" s="7" t="s">
        <v>414</v>
      </c>
      <c r="G206" s="6">
        <v>5963.52</v>
      </c>
      <c r="H206" s="15">
        <f>G206*1.24</f>
        <v>7394.764800000001</v>
      </c>
      <c r="I206" s="6" t="s">
        <v>62</v>
      </c>
      <c r="J206" s="8" t="s">
        <v>154</v>
      </c>
      <c r="K206" s="6" t="s">
        <v>412</v>
      </c>
      <c r="L206" s="6" t="s">
        <v>60</v>
      </c>
      <c r="M206" s="72">
        <v>7394.76</v>
      </c>
      <c r="N206" s="22"/>
    </row>
    <row r="207" spans="1:14" s="42" customFormat="1" ht="51">
      <c r="A207" s="6">
        <v>201</v>
      </c>
      <c r="B207" s="6">
        <v>372524</v>
      </c>
      <c r="C207" s="3">
        <v>42276</v>
      </c>
      <c r="D207" s="5" t="s">
        <v>418</v>
      </c>
      <c r="E207" s="6" t="s">
        <v>377</v>
      </c>
      <c r="F207" s="7" t="s">
        <v>414</v>
      </c>
      <c r="G207" s="6">
        <v>2113.92</v>
      </c>
      <c r="H207" s="15">
        <f>G207*1.24</f>
        <v>2621.2608</v>
      </c>
      <c r="I207" s="6" t="s">
        <v>62</v>
      </c>
      <c r="J207" s="8" t="s">
        <v>116</v>
      </c>
      <c r="K207" s="6" t="s">
        <v>412</v>
      </c>
      <c r="L207" s="6" t="s">
        <v>60</v>
      </c>
      <c r="M207" s="72">
        <v>2621.26</v>
      </c>
      <c r="N207" s="22"/>
    </row>
    <row r="208" spans="1:14" s="42" customFormat="1" ht="25.5">
      <c r="A208" s="6">
        <v>202</v>
      </c>
      <c r="B208" s="6">
        <v>17810</v>
      </c>
      <c r="C208" s="3">
        <v>42019</v>
      </c>
      <c r="D208" s="5" t="s">
        <v>271</v>
      </c>
      <c r="E208" s="5" t="s">
        <v>421</v>
      </c>
      <c r="F208" s="7" t="s">
        <v>420</v>
      </c>
      <c r="G208" s="6">
        <v>1941.18</v>
      </c>
      <c r="H208" s="15">
        <v>1941.18</v>
      </c>
      <c r="I208" s="6" t="s">
        <v>62</v>
      </c>
      <c r="J208" s="8" t="s">
        <v>419</v>
      </c>
      <c r="K208" s="6" t="s">
        <v>506</v>
      </c>
      <c r="L208" s="6" t="s">
        <v>60</v>
      </c>
      <c r="M208" s="72">
        <v>1941.18</v>
      </c>
      <c r="N208" s="22"/>
    </row>
    <row r="209" spans="1:14" s="35" customFormat="1" ht="51">
      <c r="A209" s="6">
        <v>203</v>
      </c>
      <c r="B209" s="9">
        <v>41570</v>
      </c>
      <c r="C209" s="10">
        <v>42033</v>
      </c>
      <c r="D209" s="12" t="s">
        <v>422</v>
      </c>
      <c r="E209" s="9" t="s">
        <v>377</v>
      </c>
      <c r="F209" s="11" t="s">
        <v>423</v>
      </c>
      <c r="G209" s="9">
        <v>6048.39</v>
      </c>
      <c r="H209" s="17">
        <v>6048.39</v>
      </c>
      <c r="I209" s="9" t="s">
        <v>62</v>
      </c>
      <c r="J209" s="9" t="s">
        <v>428</v>
      </c>
      <c r="K209" s="9" t="s">
        <v>512</v>
      </c>
      <c r="L209" s="9" t="s">
        <v>60</v>
      </c>
      <c r="M209" s="71"/>
      <c r="N209" s="11"/>
    </row>
    <row r="210" spans="1:14" s="42" customFormat="1" ht="51">
      <c r="A210" s="6">
        <v>204</v>
      </c>
      <c r="B210" s="6">
        <v>41589</v>
      </c>
      <c r="C210" s="3">
        <v>42033</v>
      </c>
      <c r="D210" s="5" t="s">
        <v>424</v>
      </c>
      <c r="E210" s="6" t="s">
        <v>377</v>
      </c>
      <c r="F210" s="7" t="s">
        <v>423</v>
      </c>
      <c r="G210" s="6">
        <v>485</v>
      </c>
      <c r="H210" s="15">
        <v>485</v>
      </c>
      <c r="I210" s="6" t="s">
        <v>62</v>
      </c>
      <c r="J210" s="8" t="s">
        <v>112</v>
      </c>
      <c r="K210" s="6" t="s">
        <v>512</v>
      </c>
      <c r="L210" s="6" t="s">
        <v>60</v>
      </c>
      <c r="M210" s="72">
        <v>485</v>
      </c>
      <c r="N210" s="22"/>
    </row>
    <row r="211" spans="1:14" s="42" customFormat="1" ht="51">
      <c r="A211" s="6">
        <v>205</v>
      </c>
      <c r="B211" s="6">
        <v>121691</v>
      </c>
      <c r="C211" s="3">
        <v>42082</v>
      </c>
      <c r="D211" s="5" t="s">
        <v>425</v>
      </c>
      <c r="E211" s="6" t="s">
        <v>377</v>
      </c>
      <c r="F211" s="7" t="s">
        <v>423</v>
      </c>
      <c r="G211" s="6">
        <v>655</v>
      </c>
      <c r="H211" s="15">
        <v>655</v>
      </c>
      <c r="I211" s="6" t="s">
        <v>62</v>
      </c>
      <c r="J211" s="8" t="s">
        <v>114</v>
      </c>
      <c r="K211" s="6" t="s">
        <v>512</v>
      </c>
      <c r="L211" s="6" t="s">
        <v>60</v>
      </c>
      <c r="M211" s="72">
        <v>655</v>
      </c>
      <c r="N211" s="22"/>
    </row>
    <row r="212" spans="1:14" s="42" customFormat="1" ht="51">
      <c r="A212" s="6">
        <v>206</v>
      </c>
      <c r="B212" s="6">
        <v>268255</v>
      </c>
      <c r="C212" s="3">
        <v>42184</v>
      </c>
      <c r="D212" s="5" t="s">
        <v>426</v>
      </c>
      <c r="E212" s="6" t="s">
        <v>377</v>
      </c>
      <c r="F212" s="7" t="s">
        <v>423</v>
      </c>
      <c r="G212" s="6">
        <v>575</v>
      </c>
      <c r="H212" s="15">
        <v>575</v>
      </c>
      <c r="I212" s="6" t="s">
        <v>62</v>
      </c>
      <c r="J212" s="8" t="s">
        <v>115</v>
      </c>
      <c r="K212" s="6" t="s">
        <v>512</v>
      </c>
      <c r="L212" s="6" t="s">
        <v>60</v>
      </c>
      <c r="M212" s="72">
        <v>575</v>
      </c>
      <c r="N212" s="22"/>
    </row>
    <row r="213" spans="1:14" s="42" customFormat="1" ht="51">
      <c r="A213" s="6">
        <v>207</v>
      </c>
      <c r="B213" s="6">
        <v>372454</v>
      </c>
      <c r="C213" s="3">
        <v>42276</v>
      </c>
      <c r="D213" s="5" t="s">
        <v>427</v>
      </c>
      <c r="E213" s="6" t="s">
        <v>377</v>
      </c>
      <c r="F213" s="7" t="s">
        <v>423</v>
      </c>
      <c r="G213" s="6">
        <v>495</v>
      </c>
      <c r="H213" s="15">
        <v>495</v>
      </c>
      <c r="I213" s="6" t="s">
        <v>62</v>
      </c>
      <c r="J213" s="8" t="s">
        <v>429</v>
      </c>
      <c r="K213" s="6" t="s">
        <v>512</v>
      </c>
      <c r="L213" s="6" t="s">
        <v>60</v>
      </c>
      <c r="M213" s="72">
        <v>495</v>
      </c>
      <c r="N213" s="22"/>
    </row>
    <row r="214" spans="1:14" s="42" customFormat="1" ht="38.25">
      <c r="A214" s="6">
        <v>208</v>
      </c>
      <c r="B214" s="6">
        <v>66880</v>
      </c>
      <c r="C214" s="3">
        <v>42048</v>
      </c>
      <c r="D214" s="5" t="s">
        <v>223</v>
      </c>
      <c r="E214" s="5" t="s">
        <v>421</v>
      </c>
      <c r="F214" s="7" t="s">
        <v>430</v>
      </c>
      <c r="G214" s="6">
        <v>131868</v>
      </c>
      <c r="H214" s="15">
        <f>G214*1.24</f>
        <v>163516.32</v>
      </c>
      <c r="I214" s="6" t="s">
        <v>62</v>
      </c>
      <c r="J214" s="6" t="s">
        <v>431</v>
      </c>
      <c r="K214" s="6" t="s">
        <v>506</v>
      </c>
      <c r="L214" s="6" t="s">
        <v>60</v>
      </c>
      <c r="M214" s="72">
        <v>163516.32</v>
      </c>
      <c r="N214" s="22"/>
    </row>
    <row r="215" spans="1:14" s="42" customFormat="1" ht="25.5">
      <c r="A215" s="6">
        <v>209</v>
      </c>
      <c r="B215" s="40">
        <v>88563</v>
      </c>
      <c r="C215" s="3">
        <v>42062</v>
      </c>
      <c r="D215" s="5" t="s">
        <v>432</v>
      </c>
      <c r="E215" s="5" t="s">
        <v>421</v>
      </c>
      <c r="F215" s="7" t="s">
        <v>433</v>
      </c>
      <c r="G215" s="6">
        <v>14898.5</v>
      </c>
      <c r="H215" s="15">
        <f>G215*1.24</f>
        <v>18474.14</v>
      </c>
      <c r="I215" s="6" t="s">
        <v>190</v>
      </c>
      <c r="J215" s="6" t="s">
        <v>240</v>
      </c>
      <c r="K215" s="6" t="s">
        <v>503</v>
      </c>
      <c r="L215" s="6" t="s">
        <v>60</v>
      </c>
      <c r="M215" s="72">
        <v>18474.14</v>
      </c>
      <c r="N215" s="22"/>
    </row>
    <row r="216" spans="1:14" s="42" customFormat="1" ht="25.5">
      <c r="A216" s="6">
        <v>210</v>
      </c>
      <c r="B216" s="40">
        <v>101934</v>
      </c>
      <c r="C216" s="3">
        <v>42072</v>
      </c>
      <c r="D216" s="5" t="s">
        <v>224</v>
      </c>
      <c r="E216" s="5" t="s">
        <v>421</v>
      </c>
      <c r="F216" s="7" t="s">
        <v>434</v>
      </c>
      <c r="G216" s="6">
        <v>1008.72</v>
      </c>
      <c r="H216" s="15">
        <v>1008.72</v>
      </c>
      <c r="I216" s="6" t="s">
        <v>62</v>
      </c>
      <c r="J216" s="6" t="s">
        <v>435</v>
      </c>
      <c r="K216" s="6" t="s">
        <v>506</v>
      </c>
      <c r="L216" s="6" t="s">
        <v>60</v>
      </c>
      <c r="M216" s="72">
        <v>1088.72</v>
      </c>
      <c r="N216" s="22"/>
    </row>
    <row r="217" spans="1:14" s="42" customFormat="1" ht="25.5">
      <c r="A217" s="6">
        <v>211</v>
      </c>
      <c r="B217" s="40">
        <v>113127</v>
      </c>
      <c r="C217" s="3">
        <v>42079</v>
      </c>
      <c r="D217" s="5" t="s">
        <v>271</v>
      </c>
      <c r="E217" s="5" t="s">
        <v>421</v>
      </c>
      <c r="F217" s="7" t="s">
        <v>434</v>
      </c>
      <c r="G217" s="6">
        <v>2755.7</v>
      </c>
      <c r="H217" s="15">
        <v>2755.7</v>
      </c>
      <c r="I217" s="6" t="s">
        <v>62</v>
      </c>
      <c r="J217" s="6" t="s">
        <v>436</v>
      </c>
      <c r="K217" s="6" t="s">
        <v>506</v>
      </c>
      <c r="L217" s="6" t="s">
        <v>60</v>
      </c>
      <c r="M217" s="72">
        <v>2755.7</v>
      </c>
      <c r="N217" s="22"/>
    </row>
    <row r="218" spans="1:14" s="42" customFormat="1" ht="25.5">
      <c r="A218" s="6">
        <v>212</v>
      </c>
      <c r="B218" s="40">
        <v>191630</v>
      </c>
      <c r="C218" s="3">
        <v>42132</v>
      </c>
      <c r="D218" s="5" t="s">
        <v>271</v>
      </c>
      <c r="E218" s="5" t="s">
        <v>421</v>
      </c>
      <c r="F218" s="7" t="s">
        <v>420</v>
      </c>
      <c r="G218" s="6">
        <v>3648.59</v>
      </c>
      <c r="H218" s="15">
        <v>3648.59</v>
      </c>
      <c r="I218" s="6" t="s">
        <v>62</v>
      </c>
      <c r="J218" s="6" t="s">
        <v>437</v>
      </c>
      <c r="K218" s="6" t="s">
        <v>506</v>
      </c>
      <c r="L218" s="6" t="s">
        <v>60</v>
      </c>
      <c r="M218" s="72">
        <v>3648.59</v>
      </c>
      <c r="N218" s="22"/>
    </row>
    <row r="219" spans="1:14" s="42" customFormat="1" ht="25.5">
      <c r="A219" s="6">
        <v>213</v>
      </c>
      <c r="B219" s="40">
        <v>191619</v>
      </c>
      <c r="C219" s="3">
        <v>42132</v>
      </c>
      <c r="D219" s="5" t="s">
        <v>271</v>
      </c>
      <c r="E219" s="5" t="s">
        <v>421</v>
      </c>
      <c r="F219" s="7" t="s">
        <v>420</v>
      </c>
      <c r="G219" s="6">
        <v>2313.74</v>
      </c>
      <c r="H219" s="15">
        <v>2313.74</v>
      </c>
      <c r="I219" s="6" t="s">
        <v>62</v>
      </c>
      <c r="J219" s="6" t="s">
        <v>437</v>
      </c>
      <c r="K219" s="6" t="s">
        <v>506</v>
      </c>
      <c r="L219" s="6" t="s">
        <v>60</v>
      </c>
      <c r="M219" s="72">
        <v>2313.74</v>
      </c>
      <c r="N219" s="22"/>
    </row>
    <row r="220" spans="1:14" s="35" customFormat="1" ht="51">
      <c r="A220" s="6">
        <v>214</v>
      </c>
      <c r="B220" s="41">
        <v>205357</v>
      </c>
      <c r="C220" s="10">
        <v>42142</v>
      </c>
      <c r="D220" s="12" t="s">
        <v>438</v>
      </c>
      <c r="E220" s="9" t="s">
        <v>377</v>
      </c>
      <c r="F220" s="11" t="s">
        <v>443</v>
      </c>
      <c r="G220" s="9">
        <v>46213.12</v>
      </c>
      <c r="H220" s="17">
        <f>G220*1.24</f>
        <v>57304.268800000005</v>
      </c>
      <c r="I220" s="9" t="s">
        <v>190</v>
      </c>
      <c r="J220" s="9" t="s">
        <v>444</v>
      </c>
      <c r="K220" s="9" t="s">
        <v>503</v>
      </c>
      <c r="L220" s="9" t="s">
        <v>60</v>
      </c>
      <c r="M220" s="71"/>
      <c r="N220" s="11"/>
    </row>
    <row r="221" spans="1:14" s="42" customFormat="1" ht="51">
      <c r="A221" s="6">
        <v>215</v>
      </c>
      <c r="B221" s="40">
        <v>240766</v>
      </c>
      <c r="C221" s="3">
        <v>42165</v>
      </c>
      <c r="D221" s="5" t="s">
        <v>440</v>
      </c>
      <c r="E221" s="6" t="s">
        <v>377</v>
      </c>
      <c r="F221" s="7" t="s">
        <v>439</v>
      </c>
      <c r="G221" s="6">
        <v>11598.94</v>
      </c>
      <c r="H221" s="15">
        <f>G221*1.24</f>
        <v>14382.6856</v>
      </c>
      <c r="I221" s="6" t="s">
        <v>190</v>
      </c>
      <c r="J221" s="6" t="s">
        <v>445</v>
      </c>
      <c r="K221" s="6" t="s">
        <v>503</v>
      </c>
      <c r="L221" s="6" t="s">
        <v>60</v>
      </c>
      <c r="M221" s="72">
        <v>14382.69</v>
      </c>
      <c r="N221" s="22"/>
    </row>
    <row r="222" spans="1:14" s="42" customFormat="1" ht="51">
      <c r="A222" s="6">
        <v>216</v>
      </c>
      <c r="B222" s="40">
        <v>398458</v>
      </c>
      <c r="C222" s="3">
        <v>42291</v>
      </c>
      <c r="D222" s="5" t="s">
        <v>441</v>
      </c>
      <c r="E222" s="6" t="s">
        <v>377</v>
      </c>
      <c r="F222" s="7" t="s">
        <v>439</v>
      </c>
      <c r="G222" s="6">
        <v>15929.82</v>
      </c>
      <c r="H222" s="15">
        <f>G222*1.24</f>
        <v>19752.9768</v>
      </c>
      <c r="I222" s="6" t="s">
        <v>190</v>
      </c>
      <c r="J222" s="6" t="s">
        <v>446</v>
      </c>
      <c r="K222" s="6" t="s">
        <v>503</v>
      </c>
      <c r="L222" s="6" t="s">
        <v>60</v>
      </c>
      <c r="M222" s="72">
        <v>19752.98</v>
      </c>
      <c r="N222" s="22"/>
    </row>
    <row r="223" spans="1:14" s="42" customFormat="1" ht="51">
      <c r="A223" s="6">
        <v>217</v>
      </c>
      <c r="B223" s="40">
        <v>466645</v>
      </c>
      <c r="C223" s="3">
        <v>42333</v>
      </c>
      <c r="D223" s="5" t="s">
        <v>442</v>
      </c>
      <c r="E223" s="6" t="s">
        <v>377</v>
      </c>
      <c r="F223" s="7" t="s">
        <v>439</v>
      </c>
      <c r="G223" s="6">
        <v>44479.69</v>
      </c>
      <c r="H223" s="15">
        <f>G223*1.24</f>
        <v>55154.8156</v>
      </c>
      <c r="I223" s="6" t="s">
        <v>190</v>
      </c>
      <c r="J223" s="6" t="s">
        <v>385</v>
      </c>
      <c r="K223" s="6" t="s">
        <v>503</v>
      </c>
      <c r="L223" s="6" t="s">
        <v>60</v>
      </c>
      <c r="M223" s="72">
        <v>55154.82</v>
      </c>
      <c r="N223" s="22"/>
    </row>
    <row r="224" spans="1:14" s="42" customFormat="1" ht="25.5">
      <c r="A224" s="6">
        <v>218</v>
      </c>
      <c r="B224" s="40">
        <v>216031</v>
      </c>
      <c r="C224" s="3">
        <v>42149</v>
      </c>
      <c r="D224" s="5" t="s">
        <v>272</v>
      </c>
      <c r="E224" s="5" t="s">
        <v>421</v>
      </c>
      <c r="F224" s="7" t="s">
        <v>420</v>
      </c>
      <c r="G224" s="6">
        <v>2065.02</v>
      </c>
      <c r="H224" s="15">
        <v>2065.02</v>
      </c>
      <c r="I224" s="6" t="s">
        <v>62</v>
      </c>
      <c r="J224" s="6" t="s">
        <v>447</v>
      </c>
      <c r="K224" s="6" t="s">
        <v>506</v>
      </c>
      <c r="L224" s="6" t="s">
        <v>60</v>
      </c>
      <c r="M224" s="72">
        <v>2065.2</v>
      </c>
      <c r="N224" s="22"/>
    </row>
    <row r="225" spans="1:14" s="42" customFormat="1" ht="25.5">
      <c r="A225" s="6">
        <v>219</v>
      </c>
      <c r="B225" s="40">
        <v>216024</v>
      </c>
      <c r="C225" s="3">
        <v>42149</v>
      </c>
      <c r="D225" s="5" t="s">
        <v>271</v>
      </c>
      <c r="E225" s="5" t="s">
        <v>421</v>
      </c>
      <c r="F225" s="7" t="s">
        <v>420</v>
      </c>
      <c r="G225" s="6">
        <v>8002.5</v>
      </c>
      <c r="H225" s="15">
        <v>8002.5</v>
      </c>
      <c r="I225" s="6" t="s">
        <v>62</v>
      </c>
      <c r="J225" s="6" t="s">
        <v>447</v>
      </c>
      <c r="K225" s="6" t="s">
        <v>506</v>
      </c>
      <c r="L225" s="6" t="s">
        <v>60</v>
      </c>
      <c r="M225" s="72">
        <v>8002.5</v>
      </c>
      <c r="N225" s="22"/>
    </row>
    <row r="226" spans="1:14" s="42" customFormat="1" ht="25.5">
      <c r="A226" s="6">
        <v>220</v>
      </c>
      <c r="B226" s="40">
        <v>214214</v>
      </c>
      <c r="C226" s="3">
        <v>42149</v>
      </c>
      <c r="D226" s="5" t="s">
        <v>448</v>
      </c>
      <c r="E226" s="5" t="s">
        <v>421</v>
      </c>
      <c r="F226" s="7" t="s">
        <v>449</v>
      </c>
      <c r="G226" s="6">
        <v>1337.64</v>
      </c>
      <c r="H226" s="15">
        <v>1337.64</v>
      </c>
      <c r="I226" s="6" t="s">
        <v>62</v>
      </c>
      <c r="J226" s="8" t="s">
        <v>450</v>
      </c>
      <c r="K226" s="6" t="s">
        <v>506</v>
      </c>
      <c r="L226" s="6" t="s">
        <v>60</v>
      </c>
      <c r="M226" s="72">
        <v>1337.64</v>
      </c>
      <c r="N226" s="22"/>
    </row>
    <row r="227" spans="1:14" s="42" customFormat="1" ht="25.5">
      <c r="A227" s="6">
        <v>221</v>
      </c>
      <c r="B227" s="40">
        <v>224092</v>
      </c>
      <c r="C227" s="3">
        <v>42153</v>
      </c>
      <c r="D227" s="5" t="s">
        <v>451</v>
      </c>
      <c r="E227" s="5" t="s">
        <v>421</v>
      </c>
      <c r="F227" s="7" t="s">
        <v>632</v>
      </c>
      <c r="G227" s="6">
        <v>11859</v>
      </c>
      <c r="H227" s="15">
        <f aca="true" t="shared" si="5" ref="H227:H242">G227*1.24</f>
        <v>14705.16</v>
      </c>
      <c r="I227" s="6" t="s">
        <v>62</v>
      </c>
      <c r="J227" s="8" t="s">
        <v>452</v>
      </c>
      <c r="K227" s="6" t="s">
        <v>503</v>
      </c>
      <c r="L227" s="6" t="s">
        <v>60</v>
      </c>
      <c r="M227" s="72">
        <v>14705.16</v>
      </c>
      <c r="N227" s="22"/>
    </row>
    <row r="228" spans="1:14" s="35" customFormat="1" ht="51">
      <c r="A228" s="6">
        <v>222</v>
      </c>
      <c r="B228" s="41">
        <v>223435</v>
      </c>
      <c r="C228" s="10">
        <v>42153</v>
      </c>
      <c r="D228" s="12" t="s">
        <v>454</v>
      </c>
      <c r="E228" s="9" t="s">
        <v>377</v>
      </c>
      <c r="F228" s="11" t="s">
        <v>453</v>
      </c>
      <c r="G228" s="9">
        <v>495037.44</v>
      </c>
      <c r="H228" s="17">
        <f t="shared" si="5"/>
        <v>613846.4256</v>
      </c>
      <c r="I228" s="9" t="s">
        <v>62</v>
      </c>
      <c r="J228" s="9" t="s">
        <v>457</v>
      </c>
      <c r="K228" s="9" t="s">
        <v>503</v>
      </c>
      <c r="L228" s="9" t="s">
        <v>60</v>
      </c>
      <c r="M228" s="71"/>
      <c r="N228" s="11"/>
    </row>
    <row r="229" spans="1:14" s="42" customFormat="1" ht="51">
      <c r="A229" s="6">
        <v>223</v>
      </c>
      <c r="B229" s="40">
        <v>248352</v>
      </c>
      <c r="C229" s="3">
        <v>42171</v>
      </c>
      <c r="D229" s="5" t="s">
        <v>455</v>
      </c>
      <c r="E229" s="6" t="s">
        <v>377</v>
      </c>
      <c r="F229" s="7" t="s">
        <v>453</v>
      </c>
      <c r="G229" s="6">
        <v>74525.58</v>
      </c>
      <c r="H229" s="15">
        <f t="shared" si="5"/>
        <v>92411.7192</v>
      </c>
      <c r="I229" s="6" t="s">
        <v>62</v>
      </c>
      <c r="J229" s="8" t="s">
        <v>458</v>
      </c>
      <c r="K229" s="6" t="s">
        <v>503</v>
      </c>
      <c r="L229" s="6" t="s">
        <v>60</v>
      </c>
      <c r="M229" s="72">
        <v>92411.72</v>
      </c>
      <c r="N229" s="22"/>
    </row>
    <row r="230" spans="1:14" s="42" customFormat="1" ht="51">
      <c r="A230" s="6">
        <v>224</v>
      </c>
      <c r="B230" s="40">
        <v>376828</v>
      </c>
      <c r="C230" s="3">
        <v>42277</v>
      </c>
      <c r="D230" s="5" t="s">
        <v>456</v>
      </c>
      <c r="E230" s="6" t="s">
        <v>377</v>
      </c>
      <c r="F230" s="7" t="s">
        <v>453</v>
      </c>
      <c r="G230" s="6">
        <v>21242.92</v>
      </c>
      <c r="H230" s="15">
        <f t="shared" si="5"/>
        <v>26341.2208</v>
      </c>
      <c r="I230" s="6" t="s">
        <v>62</v>
      </c>
      <c r="J230" s="8" t="s">
        <v>459</v>
      </c>
      <c r="K230" s="6" t="s">
        <v>503</v>
      </c>
      <c r="L230" s="6" t="s">
        <v>60</v>
      </c>
      <c r="M230" s="72">
        <v>26341.22</v>
      </c>
      <c r="N230" s="22"/>
    </row>
    <row r="231" spans="1:14" s="42" customFormat="1" ht="25.5">
      <c r="A231" s="6">
        <v>225</v>
      </c>
      <c r="B231" s="40">
        <v>240728</v>
      </c>
      <c r="C231" s="3">
        <v>42165</v>
      </c>
      <c r="D231" s="5" t="s">
        <v>460</v>
      </c>
      <c r="E231" s="5" t="s">
        <v>421</v>
      </c>
      <c r="F231" s="7" t="s">
        <v>461</v>
      </c>
      <c r="G231" s="6">
        <v>21786.08</v>
      </c>
      <c r="H231" s="15">
        <f t="shared" si="5"/>
        <v>27014.739200000004</v>
      </c>
      <c r="I231" s="6" t="s">
        <v>190</v>
      </c>
      <c r="J231" s="6" t="s">
        <v>445</v>
      </c>
      <c r="K231" s="6" t="s">
        <v>503</v>
      </c>
      <c r="L231" s="6" t="s">
        <v>60</v>
      </c>
      <c r="M231" s="72">
        <v>27014.66</v>
      </c>
      <c r="N231" s="22"/>
    </row>
    <row r="232" spans="1:14" s="42" customFormat="1" ht="25.5">
      <c r="A232" s="6">
        <v>226</v>
      </c>
      <c r="B232" s="40">
        <v>253813</v>
      </c>
      <c r="C232" s="3">
        <v>42173</v>
      </c>
      <c r="D232" s="5" t="s">
        <v>462</v>
      </c>
      <c r="E232" s="5" t="s">
        <v>421</v>
      </c>
      <c r="F232" s="7" t="s">
        <v>111</v>
      </c>
      <c r="G232" s="6">
        <v>24570</v>
      </c>
      <c r="H232" s="15">
        <v>30466.8</v>
      </c>
      <c r="I232" s="6" t="s">
        <v>62</v>
      </c>
      <c r="J232" s="6" t="s">
        <v>463</v>
      </c>
      <c r="K232" s="6" t="s">
        <v>506</v>
      </c>
      <c r="L232" s="6" t="s">
        <v>60</v>
      </c>
      <c r="M232" s="72">
        <v>29789.76</v>
      </c>
      <c r="N232" s="22"/>
    </row>
    <row r="233" spans="1:14" s="42" customFormat="1" ht="25.5">
      <c r="A233" s="6">
        <v>227</v>
      </c>
      <c r="B233" s="40">
        <v>251551</v>
      </c>
      <c r="C233" s="3">
        <v>42172</v>
      </c>
      <c r="D233" s="5" t="s">
        <v>272</v>
      </c>
      <c r="E233" s="5" t="s">
        <v>421</v>
      </c>
      <c r="F233" s="7" t="s">
        <v>420</v>
      </c>
      <c r="G233" s="6">
        <v>2958.88</v>
      </c>
      <c r="H233" s="15">
        <v>2958.88</v>
      </c>
      <c r="I233" s="6" t="s">
        <v>62</v>
      </c>
      <c r="J233" s="8" t="s">
        <v>464</v>
      </c>
      <c r="K233" s="6" t="s">
        <v>506</v>
      </c>
      <c r="L233" s="6" t="s">
        <v>60</v>
      </c>
      <c r="M233" s="72">
        <v>2958.88</v>
      </c>
      <c r="N233" s="22"/>
    </row>
    <row r="234" spans="1:14" s="35" customFormat="1" ht="51">
      <c r="A234" s="6">
        <v>228</v>
      </c>
      <c r="B234" s="9">
        <v>270290</v>
      </c>
      <c r="C234" s="10">
        <v>42185</v>
      </c>
      <c r="D234" s="12" t="s">
        <v>465</v>
      </c>
      <c r="E234" s="9" t="s">
        <v>377</v>
      </c>
      <c r="F234" s="11" t="s">
        <v>466</v>
      </c>
      <c r="G234" s="9">
        <v>18720</v>
      </c>
      <c r="H234" s="17">
        <f t="shared" si="5"/>
        <v>23212.8</v>
      </c>
      <c r="I234" s="9" t="s">
        <v>62</v>
      </c>
      <c r="J234" s="9" t="s">
        <v>469</v>
      </c>
      <c r="K234" s="9" t="s">
        <v>503</v>
      </c>
      <c r="L234" s="9" t="s">
        <v>60</v>
      </c>
      <c r="M234" s="71"/>
      <c r="N234" s="11"/>
    </row>
    <row r="235" spans="1:14" s="42" customFormat="1" ht="51">
      <c r="A235" s="6">
        <v>229</v>
      </c>
      <c r="B235" s="40">
        <v>270293</v>
      </c>
      <c r="C235" s="3">
        <v>42185</v>
      </c>
      <c r="D235" s="5" t="s">
        <v>467</v>
      </c>
      <c r="E235" s="6" t="s">
        <v>377</v>
      </c>
      <c r="F235" s="7" t="s">
        <v>466</v>
      </c>
      <c r="G235" s="6">
        <v>2340</v>
      </c>
      <c r="H235" s="15">
        <f t="shared" si="5"/>
        <v>2901.6</v>
      </c>
      <c r="I235" s="6" t="s">
        <v>62</v>
      </c>
      <c r="J235" s="8" t="s">
        <v>115</v>
      </c>
      <c r="K235" s="6" t="s">
        <v>503</v>
      </c>
      <c r="L235" s="6" t="s">
        <v>60</v>
      </c>
      <c r="M235" s="72">
        <v>2901.6</v>
      </c>
      <c r="N235" s="22"/>
    </row>
    <row r="236" spans="1:14" s="42" customFormat="1" ht="51">
      <c r="A236" s="6">
        <v>230</v>
      </c>
      <c r="B236" s="40">
        <v>375185</v>
      </c>
      <c r="C236" s="3">
        <v>42277</v>
      </c>
      <c r="D236" s="5" t="s">
        <v>468</v>
      </c>
      <c r="E236" s="6" t="s">
        <v>377</v>
      </c>
      <c r="F236" s="7" t="s">
        <v>466</v>
      </c>
      <c r="G236" s="6">
        <v>2340</v>
      </c>
      <c r="H236" s="15">
        <f t="shared" si="5"/>
        <v>2901.6</v>
      </c>
      <c r="I236" s="6" t="s">
        <v>62</v>
      </c>
      <c r="J236" s="8" t="s">
        <v>429</v>
      </c>
      <c r="K236" s="6" t="s">
        <v>503</v>
      </c>
      <c r="L236" s="6" t="s">
        <v>60</v>
      </c>
      <c r="M236" s="72">
        <v>2901.6</v>
      </c>
      <c r="N236" s="22"/>
    </row>
    <row r="237" spans="1:14" s="51" customFormat="1" ht="51">
      <c r="A237" s="6">
        <v>231</v>
      </c>
      <c r="B237" s="41">
        <v>270776</v>
      </c>
      <c r="C237" s="10">
        <v>42186</v>
      </c>
      <c r="D237" s="11" t="s">
        <v>246</v>
      </c>
      <c r="E237" s="9" t="s">
        <v>377</v>
      </c>
      <c r="F237" s="11" t="s">
        <v>470</v>
      </c>
      <c r="G237" s="9">
        <v>134160</v>
      </c>
      <c r="H237" s="17">
        <f t="shared" si="5"/>
        <v>166358.4</v>
      </c>
      <c r="I237" s="9" t="s">
        <v>62</v>
      </c>
      <c r="J237" s="9" t="s">
        <v>551</v>
      </c>
      <c r="K237" s="9" t="s">
        <v>506</v>
      </c>
      <c r="L237" s="9" t="s">
        <v>60</v>
      </c>
      <c r="M237" s="73"/>
      <c r="N237" s="29"/>
    </row>
    <row r="238" spans="1:14" s="42" customFormat="1" ht="51">
      <c r="A238" s="6">
        <v>232</v>
      </c>
      <c r="B238" s="40">
        <v>270780</v>
      </c>
      <c r="C238" s="3">
        <v>42186</v>
      </c>
      <c r="D238" s="7" t="s">
        <v>247</v>
      </c>
      <c r="E238" s="6" t="s">
        <v>377</v>
      </c>
      <c r="F238" s="7" t="s">
        <v>470</v>
      </c>
      <c r="G238" s="6">
        <v>1857.39</v>
      </c>
      <c r="H238" s="15">
        <v>2303.16</v>
      </c>
      <c r="I238" s="6" t="s">
        <v>62</v>
      </c>
      <c r="J238" s="8" t="s">
        <v>115</v>
      </c>
      <c r="K238" s="6" t="s">
        <v>506</v>
      </c>
      <c r="L238" s="6" t="s">
        <v>60</v>
      </c>
      <c r="M238" s="72">
        <v>2303.16</v>
      </c>
      <c r="N238" s="22"/>
    </row>
    <row r="239" spans="1:14" s="42" customFormat="1" ht="51">
      <c r="A239" s="6">
        <v>233</v>
      </c>
      <c r="B239" s="40">
        <v>373855</v>
      </c>
      <c r="C239" s="3">
        <v>42276</v>
      </c>
      <c r="D239" s="7" t="s">
        <v>248</v>
      </c>
      <c r="E239" s="6" t="s">
        <v>377</v>
      </c>
      <c r="F239" s="7" t="s">
        <v>470</v>
      </c>
      <c r="G239" s="6">
        <v>2012.4</v>
      </c>
      <c r="H239" s="15">
        <f t="shared" si="5"/>
        <v>2495.376</v>
      </c>
      <c r="I239" s="6" t="s">
        <v>62</v>
      </c>
      <c r="J239" s="8" t="s">
        <v>116</v>
      </c>
      <c r="K239" s="6" t="s">
        <v>506</v>
      </c>
      <c r="L239" s="6" t="s">
        <v>60</v>
      </c>
      <c r="M239" s="72">
        <v>2495.38</v>
      </c>
      <c r="N239" s="22"/>
    </row>
    <row r="240" spans="1:14" s="35" customFormat="1" ht="51">
      <c r="A240" s="6">
        <v>234</v>
      </c>
      <c r="B240" s="9">
        <v>279247</v>
      </c>
      <c r="C240" s="10">
        <v>42192</v>
      </c>
      <c r="D240" s="12" t="s">
        <v>471</v>
      </c>
      <c r="E240" s="9" t="s">
        <v>377</v>
      </c>
      <c r="F240" s="11" t="s">
        <v>189</v>
      </c>
      <c r="G240" s="9">
        <v>112800</v>
      </c>
      <c r="H240" s="17">
        <f t="shared" si="5"/>
        <v>139872</v>
      </c>
      <c r="I240" s="9" t="s">
        <v>190</v>
      </c>
      <c r="J240" s="9" t="s">
        <v>474</v>
      </c>
      <c r="K240" s="9" t="s">
        <v>503</v>
      </c>
      <c r="L240" s="9" t="s">
        <v>60</v>
      </c>
      <c r="M240" s="71"/>
      <c r="N240" s="11"/>
    </row>
    <row r="241" spans="1:14" s="42" customFormat="1" ht="51">
      <c r="A241" s="6">
        <v>235</v>
      </c>
      <c r="B241" s="40">
        <v>288486</v>
      </c>
      <c r="C241" s="3">
        <v>42200</v>
      </c>
      <c r="D241" s="5" t="s">
        <v>472</v>
      </c>
      <c r="E241" s="6" t="s">
        <v>377</v>
      </c>
      <c r="F241" s="7" t="s">
        <v>189</v>
      </c>
      <c r="G241" s="6">
        <v>28200</v>
      </c>
      <c r="H241" s="15">
        <f t="shared" si="5"/>
        <v>34968</v>
      </c>
      <c r="I241" s="6" t="s">
        <v>190</v>
      </c>
      <c r="J241" s="6" t="s">
        <v>475</v>
      </c>
      <c r="K241" s="6" t="s">
        <v>503</v>
      </c>
      <c r="L241" s="6" t="s">
        <v>60</v>
      </c>
      <c r="M241" s="72">
        <v>34968</v>
      </c>
      <c r="N241" s="22"/>
    </row>
    <row r="242" spans="1:14" s="42" customFormat="1" ht="51">
      <c r="A242" s="6">
        <v>236</v>
      </c>
      <c r="B242" s="40">
        <v>461573</v>
      </c>
      <c r="C242" s="3">
        <v>42331</v>
      </c>
      <c r="D242" s="5" t="s">
        <v>473</v>
      </c>
      <c r="E242" s="6" t="s">
        <v>377</v>
      </c>
      <c r="F242" s="7" t="s">
        <v>189</v>
      </c>
      <c r="G242" s="6">
        <v>84600</v>
      </c>
      <c r="H242" s="15">
        <f t="shared" si="5"/>
        <v>104904</v>
      </c>
      <c r="I242" s="6" t="s">
        <v>190</v>
      </c>
      <c r="J242" s="6" t="s">
        <v>476</v>
      </c>
      <c r="K242" s="6" t="s">
        <v>503</v>
      </c>
      <c r="L242" s="6" t="s">
        <v>60</v>
      </c>
      <c r="M242" s="72">
        <v>104904</v>
      </c>
      <c r="N242" s="22"/>
    </row>
    <row r="243" spans="1:14" s="42" customFormat="1" ht="25.5">
      <c r="A243" s="6">
        <v>237</v>
      </c>
      <c r="B243" s="40">
        <v>299471</v>
      </c>
      <c r="C243" s="3">
        <v>42209</v>
      </c>
      <c r="D243" s="5" t="s">
        <v>477</v>
      </c>
      <c r="E243" s="5" t="s">
        <v>421</v>
      </c>
      <c r="F243" s="7" t="s">
        <v>478</v>
      </c>
      <c r="G243" s="6">
        <v>1800</v>
      </c>
      <c r="H243" s="15">
        <v>1800</v>
      </c>
      <c r="I243" s="6" t="s">
        <v>62</v>
      </c>
      <c r="J243" s="6" t="s">
        <v>479</v>
      </c>
      <c r="K243" s="6" t="s">
        <v>513</v>
      </c>
      <c r="L243" s="6" t="s">
        <v>60</v>
      </c>
      <c r="M243" s="72">
        <v>1800</v>
      </c>
      <c r="N243" s="22"/>
    </row>
    <row r="244" spans="1:14" s="42" customFormat="1" ht="63.75">
      <c r="A244" s="6">
        <v>238</v>
      </c>
      <c r="B244" s="40">
        <v>332692</v>
      </c>
      <c r="C244" s="3">
        <v>42244</v>
      </c>
      <c r="D244" s="5" t="s">
        <v>477</v>
      </c>
      <c r="E244" s="5" t="s">
        <v>421</v>
      </c>
      <c r="F244" s="7" t="s">
        <v>478</v>
      </c>
      <c r="G244" s="6">
        <v>11050</v>
      </c>
      <c r="H244" s="15">
        <v>11050</v>
      </c>
      <c r="I244" s="6" t="s">
        <v>62</v>
      </c>
      <c r="J244" s="6" t="s">
        <v>480</v>
      </c>
      <c r="K244" s="4" t="s">
        <v>481</v>
      </c>
      <c r="L244" s="6" t="s">
        <v>60</v>
      </c>
      <c r="M244" s="72">
        <v>11050</v>
      </c>
      <c r="N244" s="22"/>
    </row>
    <row r="245" spans="1:14" s="42" customFormat="1" ht="25.5">
      <c r="A245" s="6">
        <v>239</v>
      </c>
      <c r="B245" s="40">
        <v>330216</v>
      </c>
      <c r="C245" s="3">
        <v>42242</v>
      </c>
      <c r="D245" s="5" t="s">
        <v>273</v>
      </c>
      <c r="E245" s="5" t="s">
        <v>421</v>
      </c>
      <c r="F245" s="7" t="s">
        <v>482</v>
      </c>
      <c r="G245" s="6">
        <v>2050.54</v>
      </c>
      <c r="H245" s="15">
        <v>2050.54</v>
      </c>
      <c r="I245" s="6" t="s">
        <v>62</v>
      </c>
      <c r="J245" s="6" t="s">
        <v>483</v>
      </c>
      <c r="K245" s="6" t="s">
        <v>506</v>
      </c>
      <c r="L245" s="6" t="s">
        <v>60</v>
      </c>
      <c r="M245" s="72">
        <v>2050.54</v>
      </c>
      <c r="N245" s="22"/>
    </row>
    <row r="246" spans="1:14" s="42" customFormat="1" ht="25.5">
      <c r="A246" s="6">
        <v>240</v>
      </c>
      <c r="B246" s="40">
        <v>242235</v>
      </c>
      <c r="C246" s="3">
        <v>42254</v>
      </c>
      <c r="D246" s="5" t="s">
        <v>249</v>
      </c>
      <c r="E246" s="5" t="s">
        <v>421</v>
      </c>
      <c r="F246" s="7" t="s">
        <v>484</v>
      </c>
      <c r="G246" s="6">
        <v>14280</v>
      </c>
      <c r="H246" s="15">
        <f aca="true" t="shared" si="6" ref="H246:H307">G246*1.24</f>
        <v>17707.2</v>
      </c>
      <c r="I246" s="6" t="s">
        <v>62</v>
      </c>
      <c r="J246" s="6" t="s">
        <v>485</v>
      </c>
      <c r="K246" s="6" t="s">
        <v>514</v>
      </c>
      <c r="L246" s="6" t="s">
        <v>60</v>
      </c>
      <c r="M246" s="72">
        <v>2481.33</v>
      </c>
      <c r="N246" s="22"/>
    </row>
    <row r="247" spans="1:14" s="42" customFormat="1" ht="25.5">
      <c r="A247" s="6">
        <v>241</v>
      </c>
      <c r="B247" s="40">
        <v>352747</v>
      </c>
      <c r="C247" s="3">
        <v>42262</v>
      </c>
      <c r="D247" s="5" t="s">
        <v>273</v>
      </c>
      <c r="E247" s="5" t="s">
        <v>421</v>
      </c>
      <c r="F247" s="7" t="s">
        <v>434</v>
      </c>
      <c r="G247" s="6">
        <v>2831.22</v>
      </c>
      <c r="H247" s="15">
        <v>2831.22</v>
      </c>
      <c r="I247" s="6" t="s">
        <v>62</v>
      </c>
      <c r="J247" s="8" t="s">
        <v>486</v>
      </c>
      <c r="K247" s="6" t="s">
        <v>506</v>
      </c>
      <c r="L247" s="6" t="s">
        <v>60</v>
      </c>
      <c r="M247" s="72">
        <v>2831.22</v>
      </c>
      <c r="N247" s="22"/>
    </row>
    <row r="248" spans="1:14" s="35" customFormat="1" ht="51">
      <c r="A248" s="6">
        <v>242</v>
      </c>
      <c r="B248" s="41">
        <v>356771</v>
      </c>
      <c r="C248" s="10">
        <v>42264</v>
      </c>
      <c r="D248" s="12" t="s">
        <v>250</v>
      </c>
      <c r="E248" s="9" t="s">
        <v>377</v>
      </c>
      <c r="F248" s="11" t="s">
        <v>487</v>
      </c>
      <c r="G248" s="9">
        <v>52950</v>
      </c>
      <c r="H248" s="17">
        <f t="shared" si="6"/>
        <v>65658</v>
      </c>
      <c r="I248" s="9" t="s">
        <v>62</v>
      </c>
      <c r="J248" s="9" t="s">
        <v>488</v>
      </c>
      <c r="K248" s="9" t="s">
        <v>506</v>
      </c>
      <c r="L248" s="9" t="s">
        <v>60</v>
      </c>
      <c r="M248" s="71"/>
      <c r="N248" s="11"/>
    </row>
    <row r="249" spans="1:14" s="42" customFormat="1" ht="51">
      <c r="A249" s="6">
        <v>243</v>
      </c>
      <c r="B249" s="40">
        <v>356777</v>
      </c>
      <c r="C249" s="3">
        <v>42264</v>
      </c>
      <c r="D249" s="5" t="s">
        <v>251</v>
      </c>
      <c r="E249" s="6" t="s">
        <v>377</v>
      </c>
      <c r="F249" s="7" t="s">
        <v>487</v>
      </c>
      <c r="G249" s="6">
        <v>15719.34</v>
      </c>
      <c r="H249" s="15">
        <f t="shared" si="6"/>
        <v>19491.9816</v>
      </c>
      <c r="I249" s="6" t="s">
        <v>62</v>
      </c>
      <c r="J249" s="6" t="s">
        <v>489</v>
      </c>
      <c r="K249" s="6" t="s">
        <v>506</v>
      </c>
      <c r="L249" s="6" t="s">
        <v>60</v>
      </c>
      <c r="M249" s="72">
        <v>18769.7</v>
      </c>
      <c r="N249" s="22"/>
    </row>
    <row r="250" spans="1:14" s="42" customFormat="1" ht="51">
      <c r="A250" s="6">
        <v>244</v>
      </c>
      <c r="B250" s="40">
        <v>471739</v>
      </c>
      <c r="C250" s="3">
        <v>42340</v>
      </c>
      <c r="D250" s="5" t="s">
        <v>252</v>
      </c>
      <c r="E250" s="6" t="s">
        <v>377</v>
      </c>
      <c r="F250" s="7" t="s">
        <v>487</v>
      </c>
      <c r="G250" s="6">
        <v>6332.49</v>
      </c>
      <c r="H250" s="15">
        <f t="shared" si="6"/>
        <v>7852.2876</v>
      </c>
      <c r="I250" s="6" t="s">
        <v>62</v>
      </c>
      <c r="J250" s="6" t="s">
        <v>524</v>
      </c>
      <c r="K250" s="6" t="s">
        <v>506</v>
      </c>
      <c r="L250" s="6" t="s">
        <v>60</v>
      </c>
      <c r="M250" s="72">
        <v>7852.29</v>
      </c>
      <c r="N250" s="22"/>
    </row>
    <row r="251" spans="1:14" s="42" customFormat="1" ht="25.5">
      <c r="A251" s="6">
        <v>245</v>
      </c>
      <c r="B251" s="40">
        <v>368240</v>
      </c>
      <c r="C251" s="3">
        <v>42272</v>
      </c>
      <c r="D251" s="5" t="s">
        <v>271</v>
      </c>
      <c r="E251" s="5" t="s">
        <v>421</v>
      </c>
      <c r="F251" s="7" t="s">
        <v>434</v>
      </c>
      <c r="G251" s="6">
        <v>4912.5</v>
      </c>
      <c r="H251" s="15">
        <v>4912.5</v>
      </c>
      <c r="I251" s="6" t="s">
        <v>62</v>
      </c>
      <c r="J251" s="6" t="s">
        <v>490</v>
      </c>
      <c r="K251" s="6" t="s">
        <v>506</v>
      </c>
      <c r="L251" s="6" t="s">
        <v>60</v>
      </c>
      <c r="M251" s="72">
        <v>4912.5</v>
      </c>
      <c r="N251" s="22"/>
    </row>
    <row r="252" spans="1:14" s="42" customFormat="1" ht="25.5">
      <c r="A252" s="6">
        <v>246</v>
      </c>
      <c r="B252" s="40">
        <v>359701</v>
      </c>
      <c r="C252" s="3">
        <v>42268</v>
      </c>
      <c r="D252" s="5" t="s">
        <v>271</v>
      </c>
      <c r="E252" s="5" t="s">
        <v>421</v>
      </c>
      <c r="F252" s="7" t="s">
        <v>434</v>
      </c>
      <c r="G252" s="6">
        <v>6554.64</v>
      </c>
      <c r="H252" s="15">
        <v>6554.64</v>
      </c>
      <c r="I252" s="6" t="s">
        <v>62</v>
      </c>
      <c r="J252" s="8" t="s">
        <v>491</v>
      </c>
      <c r="K252" s="6" t="s">
        <v>506</v>
      </c>
      <c r="L252" s="6" t="s">
        <v>60</v>
      </c>
      <c r="M252" s="72">
        <v>6554.64</v>
      </c>
      <c r="N252" s="22"/>
    </row>
    <row r="253" spans="1:14" s="42" customFormat="1" ht="25.5">
      <c r="A253" s="6">
        <v>247</v>
      </c>
      <c r="B253" s="40">
        <v>376847</v>
      </c>
      <c r="C253" s="3">
        <v>42277</v>
      </c>
      <c r="D253" s="5" t="s">
        <v>492</v>
      </c>
      <c r="E253" s="5" t="s">
        <v>421</v>
      </c>
      <c r="F253" s="7" t="s">
        <v>493</v>
      </c>
      <c r="G253" s="6">
        <v>12580.64</v>
      </c>
      <c r="H253" s="15">
        <v>15600</v>
      </c>
      <c r="I253" s="6" t="s">
        <v>62</v>
      </c>
      <c r="J253" s="8" t="s">
        <v>188</v>
      </c>
      <c r="K253" s="6" t="s">
        <v>506</v>
      </c>
      <c r="L253" s="6" t="s">
        <v>60</v>
      </c>
      <c r="M253" s="72">
        <v>15600</v>
      </c>
      <c r="N253" s="22"/>
    </row>
    <row r="254" spans="1:14" s="42" customFormat="1" ht="25.5">
      <c r="A254" s="6">
        <v>248</v>
      </c>
      <c r="B254" s="40">
        <v>399788</v>
      </c>
      <c r="C254" s="3">
        <v>42292</v>
      </c>
      <c r="D254" s="5" t="s">
        <v>494</v>
      </c>
      <c r="E254" s="5" t="s">
        <v>421</v>
      </c>
      <c r="F254" s="7" t="s">
        <v>495</v>
      </c>
      <c r="G254" s="6">
        <v>122656.83</v>
      </c>
      <c r="H254" s="15">
        <f t="shared" si="6"/>
        <v>152094.4692</v>
      </c>
      <c r="I254" s="6" t="s">
        <v>62</v>
      </c>
      <c r="J254" s="6" t="s">
        <v>496</v>
      </c>
      <c r="K254" s="6" t="s">
        <v>503</v>
      </c>
      <c r="L254" s="6" t="s">
        <v>60</v>
      </c>
      <c r="M254" s="72">
        <v>152094.47</v>
      </c>
      <c r="N254" s="22"/>
    </row>
    <row r="255" spans="1:14" s="42" customFormat="1" ht="25.5">
      <c r="A255" s="6">
        <v>249</v>
      </c>
      <c r="B255" s="40">
        <v>390531</v>
      </c>
      <c r="C255" s="3">
        <v>42285</v>
      </c>
      <c r="D255" s="5" t="s">
        <v>253</v>
      </c>
      <c r="E255" s="5" t="s">
        <v>421</v>
      </c>
      <c r="F255" s="7" t="s">
        <v>497</v>
      </c>
      <c r="G255" s="6">
        <v>8170.91</v>
      </c>
      <c r="H255" s="15">
        <v>8965</v>
      </c>
      <c r="I255" s="6" t="s">
        <v>62</v>
      </c>
      <c r="J255" s="6" t="s">
        <v>498</v>
      </c>
      <c r="K255" s="6" t="s">
        <v>506</v>
      </c>
      <c r="L255" s="6" t="s">
        <v>60</v>
      </c>
      <c r="M255" s="72">
        <v>8951.22</v>
      </c>
      <c r="N255" s="22"/>
    </row>
    <row r="256" spans="1:14" s="42" customFormat="1" ht="25.5">
      <c r="A256" s="6">
        <v>250</v>
      </c>
      <c r="B256" s="2">
        <v>436555</v>
      </c>
      <c r="C256" s="3">
        <v>42314</v>
      </c>
      <c r="D256" s="5" t="s">
        <v>633</v>
      </c>
      <c r="E256" s="5" t="s">
        <v>421</v>
      </c>
      <c r="F256" s="7" t="s">
        <v>497</v>
      </c>
      <c r="G256" s="6">
        <v>32003.57</v>
      </c>
      <c r="H256" s="15">
        <v>35245</v>
      </c>
      <c r="I256" s="6" t="s">
        <v>62</v>
      </c>
      <c r="J256" s="8" t="s">
        <v>499</v>
      </c>
      <c r="K256" s="6" t="s">
        <v>506</v>
      </c>
      <c r="L256" s="6" t="s">
        <v>60</v>
      </c>
      <c r="M256" s="72">
        <v>35185</v>
      </c>
      <c r="N256" s="22"/>
    </row>
    <row r="257" spans="1:14" s="35" customFormat="1" ht="63.75">
      <c r="A257" s="6">
        <v>251</v>
      </c>
      <c r="B257" s="41">
        <v>406003</v>
      </c>
      <c r="C257" s="10">
        <v>42297</v>
      </c>
      <c r="D257" s="12" t="s">
        <v>500</v>
      </c>
      <c r="E257" s="12" t="s">
        <v>519</v>
      </c>
      <c r="F257" s="11" t="s">
        <v>501</v>
      </c>
      <c r="G257" s="9">
        <v>24300</v>
      </c>
      <c r="H257" s="17">
        <v>30132</v>
      </c>
      <c r="I257" s="9" t="s">
        <v>62</v>
      </c>
      <c r="J257" s="9" t="s">
        <v>520</v>
      </c>
      <c r="K257" s="9" t="s">
        <v>506</v>
      </c>
      <c r="L257" s="9" t="s">
        <v>60</v>
      </c>
      <c r="M257" s="71"/>
      <c r="N257" s="11"/>
    </row>
    <row r="258" spans="1:14" s="42" customFormat="1" ht="63.75">
      <c r="A258" s="6">
        <v>252</v>
      </c>
      <c r="B258" s="6">
        <v>406006</v>
      </c>
      <c r="C258" s="3">
        <v>42297</v>
      </c>
      <c r="D258" s="5" t="s">
        <v>502</v>
      </c>
      <c r="E258" s="5" t="s">
        <v>519</v>
      </c>
      <c r="F258" s="7" t="s">
        <v>501</v>
      </c>
      <c r="G258" s="6">
        <v>2160</v>
      </c>
      <c r="H258" s="15">
        <f t="shared" si="6"/>
        <v>2678.4</v>
      </c>
      <c r="I258" s="6" t="s">
        <v>62</v>
      </c>
      <c r="J258" s="6" t="s">
        <v>521</v>
      </c>
      <c r="K258" s="6" t="s">
        <v>506</v>
      </c>
      <c r="L258" s="6" t="s">
        <v>60</v>
      </c>
      <c r="M258" s="72">
        <v>2678.4</v>
      </c>
      <c r="N258" s="22"/>
    </row>
    <row r="259" spans="1:14" s="42" customFormat="1" ht="63.75">
      <c r="A259" s="6">
        <v>253</v>
      </c>
      <c r="B259" s="6">
        <v>418640</v>
      </c>
      <c r="C259" s="3">
        <v>42304</v>
      </c>
      <c r="D259" s="5" t="s">
        <v>518</v>
      </c>
      <c r="E259" s="5" t="s">
        <v>519</v>
      </c>
      <c r="F259" s="7" t="s">
        <v>501</v>
      </c>
      <c r="G259" s="6">
        <v>6480</v>
      </c>
      <c r="H259" s="15">
        <f t="shared" si="6"/>
        <v>8035.2</v>
      </c>
      <c r="I259" s="6" t="s">
        <v>62</v>
      </c>
      <c r="J259" s="6" t="s">
        <v>522</v>
      </c>
      <c r="K259" s="6" t="s">
        <v>506</v>
      </c>
      <c r="L259" s="6" t="s">
        <v>60</v>
      </c>
      <c r="M259" s="72">
        <v>8035.2</v>
      </c>
      <c r="N259" s="22"/>
    </row>
    <row r="260" spans="1:14" s="42" customFormat="1" ht="63.75">
      <c r="A260" s="6">
        <v>254</v>
      </c>
      <c r="B260" s="6">
        <v>466654</v>
      </c>
      <c r="C260" s="3">
        <v>42333</v>
      </c>
      <c r="D260" s="5" t="s">
        <v>523</v>
      </c>
      <c r="E260" s="5" t="s">
        <v>519</v>
      </c>
      <c r="F260" s="7" t="s">
        <v>501</v>
      </c>
      <c r="G260" s="6">
        <v>5400</v>
      </c>
      <c r="H260" s="15">
        <f t="shared" si="6"/>
        <v>6696</v>
      </c>
      <c r="I260" s="6" t="s">
        <v>62</v>
      </c>
      <c r="J260" s="6" t="s">
        <v>524</v>
      </c>
      <c r="K260" s="6" t="s">
        <v>506</v>
      </c>
      <c r="L260" s="6" t="s">
        <v>60</v>
      </c>
      <c r="M260" s="72">
        <v>6696</v>
      </c>
      <c r="N260" s="22"/>
    </row>
    <row r="261" spans="1:14" s="35" customFormat="1" ht="51">
      <c r="A261" s="6">
        <v>255</v>
      </c>
      <c r="B261" s="41">
        <v>426055</v>
      </c>
      <c r="C261" s="10">
        <v>42307</v>
      </c>
      <c r="D261" s="12" t="s">
        <v>339</v>
      </c>
      <c r="E261" s="9" t="s">
        <v>377</v>
      </c>
      <c r="F261" s="11" t="s">
        <v>526</v>
      </c>
      <c r="G261" s="9">
        <v>619.2</v>
      </c>
      <c r="H261" s="17">
        <f t="shared" si="6"/>
        <v>767.8080000000001</v>
      </c>
      <c r="I261" s="9" t="s">
        <v>62</v>
      </c>
      <c r="J261" s="9" t="s">
        <v>662</v>
      </c>
      <c r="K261" s="9" t="s">
        <v>525</v>
      </c>
      <c r="L261" s="9" t="s">
        <v>60</v>
      </c>
      <c r="M261" s="71"/>
      <c r="N261" s="11"/>
    </row>
    <row r="262" spans="1:14" s="42" customFormat="1" ht="51">
      <c r="A262" s="6">
        <v>256</v>
      </c>
      <c r="B262" s="40">
        <v>426056</v>
      </c>
      <c r="C262" s="3">
        <v>42307</v>
      </c>
      <c r="D262" s="5" t="s">
        <v>527</v>
      </c>
      <c r="E262" s="6" t="s">
        <v>377</v>
      </c>
      <c r="F262" s="7" t="s">
        <v>526</v>
      </c>
      <c r="G262" s="6">
        <v>120</v>
      </c>
      <c r="H262" s="15">
        <f t="shared" si="6"/>
        <v>148.8</v>
      </c>
      <c r="I262" s="6" t="s">
        <v>62</v>
      </c>
      <c r="J262" s="6" t="s">
        <v>663</v>
      </c>
      <c r="K262" s="6" t="s">
        <v>525</v>
      </c>
      <c r="L262" s="6" t="s">
        <v>60</v>
      </c>
      <c r="M262" s="72">
        <v>148.8</v>
      </c>
      <c r="N262" s="22"/>
    </row>
    <row r="263" spans="1:14" s="35" customFormat="1" ht="51">
      <c r="A263" s="6">
        <v>257</v>
      </c>
      <c r="B263" s="41">
        <v>426059</v>
      </c>
      <c r="C263" s="10">
        <v>42307</v>
      </c>
      <c r="D263" s="12" t="s">
        <v>1</v>
      </c>
      <c r="E263" s="9" t="s">
        <v>377</v>
      </c>
      <c r="F263" s="11" t="s">
        <v>2</v>
      </c>
      <c r="G263" s="9">
        <v>2328</v>
      </c>
      <c r="H263" s="17">
        <f t="shared" si="6"/>
        <v>2886.72</v>
      </c>
      <c r="I263" s="9" t="s">
        <v>62</v>
      </c>
      <c r="J263" s="9" t="s">
        <v>662</v>
      </c>
      <c r="K263" s="9" t="s">
        <v>664</v>
      </c>
      <c r="L263" s="9" t="s">
        <v>60</v>
      </c>
      <c r="M263" s="71"/>
      <c r="N263" s="11"/>
    </row>
    <row r="264" spans="1:14" s="42" customFormat="1" ht="51">
      <c r="A264" s="6">
        <v>258</v>
      </c>
      <c r="B264" s="40">
        <v>426060</v>
      </c>
      <c r="C264" s="3">
        <v>42307</v>
      </c>
      <c r="D264" s="5" t="s">
        <v>527</v>
      </c>
      <c r="E264" s="6" t="s">
        <v>377</v>
      </c>
      <c r="F264" s="7" t="s">
        <v>2</v>
      </c>
      <c r="G264" s="6">
        <v>480</v>
      </c>
      <c r="H264" s="15">
        <f t="shared" si="6"/>
        <v>595.2</v>
      </c>
      <c r="I264" s="6" t="s">
        <v>62</v>
      </c>
      <c r="J264" s="6" t="s">
        <v>663</v>
      </c>
      <c r="K264" s="6" t="s">
        <v>664</v>
      </c>
      <c r="L264" s="6" t="s">
        <v>60</v>
      </c>
      <c r="M264" s="72">
        <v>595.2</v>
      </c>
      <c r="N264" s="22"/>
    </row>
    <row r="265" spans="1:14" s="35" customFormat="1" ht="51">
      <c r="A265" s="6">
        <v>259</v>
      </c>
      <c r="B265" s="41">
        <v>426061</v>
      </c>
      <c r="C265" s="10">
        <v>42307</v>
      </c>
      <c r="D265" s="12" t="s">
        <v>4</v>
      </c>
      <c r="E265" s="9" t="s">
        <v>377</v>
      </c>
      <c r="F265" s="11" t="s">
        <v>5</v>
      </c>
      <c r="G265" s="9">
        <v>51299.2</v>
      </c>
      <c r="H265" s="17">
        <f t="shared" si="6"/>
        <v>63611.007999999994</v>
      </c>
      <c r="I265" s="9" t="s">
        <v>62</v>
      </c>
      <c r="J265" s="9" t="s">
        <v>662</v>
      </c>
      <c r="K265" s="9" t="s">
        <v>3</v>
      </c>
      <c r="L265" s="9" t="s">
        <v>60</v>
      </c>
      <c r="M265" s="71"/>
      <c r="N265" s="11"/>
    </row>
    <row r="266" spans="1:14" s="42" customFormat="1" ht="51">
      <c r="A266" s="6">
        <v>260</v>
      </c>
      <c r="B266" s="40">
        <v>426062</v>
      </c>
      <c r="C266" s="3">
        <v>42307</v>
      </c>
      <c r="D266" s="5" t="s">
        <v>527</v>
      </c>
      <c r="E266" s="6" t="s">
        <v>377</v>
      </c>
      <c r="F266" s="7" t="s">
        <v>5</v>
      </c>
      <c r="G266" s="6">
        <v>12320.8</v>
      </c>
      <c r="H266" s="15">
        <f t="shared" si="6"/>
        <v>15277.792</v>
      </c>
      <c r="I266" s="6" t="s">
        <v>62</v>
      </c>
      <c r="J266" s="6" t="s">
        <v>663</v>
      </c>
      <c r="K266" s="6" t="s">
        <v>3</v>
      </c>
      <c r="L266" s="6" t="s">
        <v>60</v>
      </c>
      <c r="M266" s="72">
        <v>15277.79</v>
      </c>
      <c r="N266" s="22"/>
    </row>
    <row r="267" spans="1:14" s="35" customFormat="1" ht="51">
      <c r="A267" s="6">
        <v>261</v>
      </c>
      <c r="B267" s="41">
        <v>426064</v>
      </c>
      <c r="C267" s="10">
        <v>42307</v>
      </c>
      <c r="D267" s="12" t="s">
        <v>339</v>
      </c>
      <c r="E267" s="9" t="s">
        <v>377</v>
      </c>
      <c r="F267" s="11" t="s">
        <v>6</v>
      </c>
      <c r="G267" s="9">
        <v>1558.4</v>
      </c>
      <c r="H267" s="17">
        <f t="shared" si="6"/>
        <v>1932.4160000000002</v>
      </c>
      <c r="I267" s="9" t="s">
        <v>62</v>
      </c>
      <c r="J267" s="9" t="s">
        <v>662</v>
      </c>
      <c r="K267" s="9" t="s">
        <v>7</v>
      </c>
      <c r="L267" s="9" t="s">
        <v>60</v>
      </c>
      <c r="M267" s="71"/>
      <c r="N267" s="11"/>
    </row>
    <row r="268" spans="1:14" s="42" customFormat="1" ht="51">
      <c r="A268" s="6">
        <v>262</v>
      </c>
      <c r="B268" s="40">
        <v>426065</v>
      </c>
      <c r="C268" s="3">
        <v>42307</v>
      </c>
      <c r="D268" s="5" t="s">
        <v>527</v>
      </c>
      <c r="E268" s="6" t="s">
        <v>377</v>
      </c>
      <c r="F268" s="7" t="s">
        <v>6</v>
      </c>
      <c r="G268" s="6">
        <v>258.71</v>
      </c>
      <c r="H268" s="15">
        <f t="shared" si="6"/>
        <v>320.80039999999997</v>
      </c>
      <c r="I268" s="6" t="s">
        <v>62</v>
      </c>
      <c r="J268" s="6" t="s">
        <v>663</v>
      </c>
      <c r="K268" s="6" t="s">
        <v>7</v>
      </c>
      <c r="L268" s="6" t="s">
        <v>60</v>
      </c>
      <c r="M268" s="72">
        <v>320.8</v>
      </c>
      <c r="N268" s="22"/>
    </row>
    <row r="269" spans="1:14" s="35" customFormat="1" ht="51">
      <c r="A269" s="6">
        <v>263</v>
      </c>
      <c r="B269" s="41">
        <v>426066</v>
      </c>
      <c r="C269" s="10">
        <v>42307</v>
      </c>
      <c r="D269" s="12" t="s">
        <v>339</v>
      </c>
      <c r="E269" s="9" t="s">
        <v>377</v>
      </c>
      <c r="F269" s="11" t="s">
        <v>9</v>
      </c>
      <c r="G269" s="9">
        <v>12064</v>
      </c>
      <c r="H269" s="17">
        <f t="shared" si="6"/>
        <v>14959.36</v>
      </c>
      <c r="I269" s="9" t="s">
        <v>62</v>
      </c>
      <c r="J269" s="9" t="s">
        <v>662</v>
      </c>
      <c r="K269" s="9" t="s">
        <v>8</v>
      </c>
      <c r="L269" s="9" t="s">
        <v>60</v>
      </c>
      <c r="M269" s="71"/>
      <c r="N269" s="11"/>
    </row>
    <row r="270" spans="1:14" s="42" customFormat="1" ht="51">
      <c r="A270" s="6">
        <v>264</v>
      </c>
      <c r="B270" s="40">
        <v>426068</v>
      </c>
      <c r="C270" s="3">
        <v>42307</v>
      </c>
      <c r="D270" s="5" t="s">
        <v>527</v>
      </c>
      <c r="E270" s="6" t="s">
        <v>377</v>
      </c>
      <c r="F270" s="7" t="s">
        <v>9</v>
      </c>
      <c r="G270" s="6">
        <v>2948</v>
      </c>
      <c r="H270" s="15">
        <f t="shared" si="6"/>
        <v>3655.52</v>
      </c>
      <c r="I270" s="6" t="s">
        <v>62</v>
      </c>
      <c r="J270" s="6" t="s">
        <v>663</v>
      </c>
      <c r="K270" s="6" t="s">
        <v>8</v>
      </c>
      <c r="L270" s="6" t="s">
        <v>60</v>
      </c>
      <c r="M270" s="72">
        <v>3655.52</v>
      </c>
      <c r="N270" s="22"/>
    </row>
    <row r="271" spans="1:14" s="35" customFormat="1" ht="51">
      <c r="A271" s="6">
        <v>265</v>
      </c>
      <c r="B271" s="41">
        <v>426069</v>
      </c>
      <c r="C271" s="10">
        <v>42307</v>
      </c>
      <c r="D271" s="12" t="s">
        <v>339</v>
      </c>
      <c r="E271" s="9" t="s">
        <v>377</v>
      </c>
      <c r="F271" s="11" t="s">
        <v>11</v>
      </c>
      <c r="G271" s="9">
        <v>488</v>
      </c>
      <c r="H271" s="17">
        <f t="shared" si="6"/>
        <v>605.12</v>
      </c>
      <c r="I271" s="9" t="s">
        <v>62</v>
      </c>
      <c r="J271" s="9" t="s">
        <v>662</v>
      </c>
      <c r="K271" s="9" t="s">
        <v>10</v>
      </c>
      <c r="L271" s="9" t="s">
        <v>60</v>
      </c>
      <c r="M271" s="71"/>
      <c r="N271" s="11"/>
    </row>
    <row r="272" spans="1:14" s="42" customFormat="1" ht="51">
      <c r="A272" s="6">
        <v>266</v>
      </c>
      <c r="B272" s="40">
        <v>426071</v>
      </c>
      <c r="C272" s="3">
        <v>42307</v>
      </c>
      <c r="D272" s="5" t="s">
        <v>527</v>
      </c>
      <c r="E272" s="6" t="s">
        <v>377</v>
      </c>
      <c r="F272" s="7" t="s">
        <v>11</v>
      </c>
      <c r="G272" s="6">
        <v>90</v>
      </c>
      <c r="H272" s="15">
        <f t="shared" si="6"/>
        <v>111.6</v>
      </c>
      <c r="I272" s="6" t="s">
        <v>62</v>
      </c>
      <c r="J272" s="6" t="s">
        <v>663</v>
      </c>
      <c r="K272" s="6" t="s">
        <v>10</v>
      </c>
      <c r="L272" s="6" t="s">
        <v>60</v>
      </c>
      <c r="M272" s="72">
        <v>111.6</v>
      </c>
      <c r="N272" s="22"/>
    </row>
    <row r="273" spans="1:14" s="35" customFormat="1" ht="51">
      <c r="A273" s="6">
        <v>267</v>
      </c>
      <c r="B273" s="41">
        <v>426072</v>
      </c>
      <c r="C273" s="10">
        <v>42307</v>
      </c>
      <c r="D273" s="12" t="s">
        <v>339</v>
      </c>
      <c r="E273" s="9" t="s">
        <v>377</v>
      </c>
      <c r="F273" s="11" t="s">
        <v>13</v>
      </c>
      <c r="G273" s="9">
        <v>289.12</v>
      </c>
      <c r="H273" s="17">
        <f t="shared" si="6"/>
        <v>358.5088</v>
      </c>
      <c r="I273" s="9" t="s">
        <v>62</v>
      </c>
      <c r="J273" s="9" t="s">
        <v>662</v>
      </c>
      <c r="K273" s="9" t="s">
        <v>12</v>
      </c>
      <c r="L273" s="9" t="s">
        <v>60</v>
      </c>
      <c r="M273" s="71"/>
      <c r="N273" s="11"/>
    </row>
    <row r="274" spans="1:14" s="42" customFormat="1" ht="51">
      <c r="A274" s="6">
        <v>268</v>
      </c>
      <c r="B274" s="40">
        <v>426073</v>
      </c>
      <c r="C274" s="3">
        <v>42307</v>
      </c>
      <c r="D274" s="5" t="s">
        <v>527</v>
      </c>
      <c r="E274" s="6" t="s">
        <v>377</v>
      </c>
      <c r="F274" s="7" t="s">
        <v>13</v>
      </c>
      <c r="G274" s="6">
        <v>40</v>
      </c>
      <c r="H274" s="15">
        <f t="shared" si="6"/>
        <v>49.6</v>
      </c>
      <c r="I274" s="6" t="s">
        <v>62</v>
      </c>
      <c r="J274" s="6" t="s">
        <v>663</v>
      </c>
      <c r="K274" s="6" t="s">
        <v>12</v>
      </c>
      <c r="L274" s="6" t="s">
        <v>60</v>
      </c>
      <c r="M274" s="72">
        <v>49.6</v>
      </c>
      <c r="N274" s="22"/>
    </row>
    <row r="275" spans="1:14" s="35" customFormat="1" ht="51">
      <c r="A275" s="6">
        <v>269</v>
      </c>
      <c r="B275" s="41">
        <v>426074</v>
      </c>
      <c r="C275" s="10">
        <v>42307</v>
      </c>
      <c r="D275" s="12" t="s">
        <v>339</v>
      </c>
      <c r="E275" s="9" t="s">
        <v>377</v>
      </c>
      <c r="F275" s="11" t="s">
        <v>15</v>
      </c>
      <c r="G275" s="9">
        <v>2568</v>
      </c>
      <c r="H275" s="17">
        <f t="shared" si="6"/>
        <v>3184.32</v>
      </c>
      <c r="I275" s="9" t="s">
        <v>62</v>
      </c>
      <c r="J275" s="9" t="s">
        <v>662</v>
      </c>
      <c r="K275" s="9" t="s">
        <v>14</v>
      </c>
      <c r="L275" s="9" t="s">
        <v>60</v>
      </c>
      <c r="M275" s="71"/>
      <c r="N275" s="11"/>
    </row>
    <row r="276" spans="1:14" s="42" customFormat="1" ht="51">
      <c r="A276" s="6">
        <v>270</v>
      </c>
      <c r="B276" s="40">
        <v>426075</v>
      </c>
      <c r="C276" s="3">
        <v>42307</v>
      </c>
      <c r="D276" s="5" t="s">
        <v>527</v>
      </c>
      <c r="E276" s="6" t="s">
        <v>377</v>
      </c>
      <c r="F276" s="7" t="s">
        <v>15</v>
      </c>
      <c r="G276" s="6">
        <v>531.29</v>
      </c>
      <c r="H276" s="15">
        <f t="shared" si="6"/>
        <v>658.7995999999999</v>
      </c>
      <c r="I276" s="6" t="s">
        <v>62</v>
      </c>
      <c r="J276" s="6" t="s">
        <v>663</v>
      </c>
      <c r="K276" s="6" t="s">
        <v>14</v>
      </c>
      <c r="L276" s="6" t="s">
        <v>60</v>
      </c>
      <c r="M276" s="72">
        <v>658.8</v>
      </c>
      <c r="N276" s="22"/>
    </row>
    <row r="277" spans="1:14" s="35" customFormat="1" ht="51">
      <c r="A277" s="6">
        <v>271</v>
      </c>
      <c r="B277" s="41">
        <v>426077</v>
      </c>
      <c r="C277" s="10">
        <v>42307</v>
      </c>
      <c r="D277" s="12" t="s">
        <v>4</v>
      </c>
      <c r="E277" s="9" t="s">
        <v>377</v>
      </c>
      <c r="F277" s="11" t="s">
        <v>17</v>
      </c>
      <c r="G277" s="9">
        <v>858.4</v>
      </c>
      <c r="H277" s="17">
        <f t="shared" si="6"/>
        <v>1064.416</v>
      </c>
      <c r="I277" s="9" t="s">
        <v>62</v>
      </c>
      <c r="J277" s="9" t="s">
        <v>662</v>
      </c>
      <c r="K277" s="9" t="s">
        <v>16</v>
      </c>
      <c r="L277" s="9" t="s">
        <v>60</v>
      </c>
      <c r="M277" s="71"/>
      <c r="N277" s="11"/>
    </row>
    <row r="278" spans="1:14" s="42" customFormat="1" ht="51">
      <c r="A278" s="6">
        <v>272</v>
      </c>
      <c r="B278" s="40">
        <v>426078</v>
      </c>
      <c r="C278" s="3">
        <v>42307</v>
      </c>
      <c r="D278" s="5" t="s">
        <v>527</v>
      </c>
      <c r="E278" s="6" t="s">
        <v>377</v>
      </c>
      <c r="F278" s="7" t="s">
        <v>17</v>
      </c>
      <c r="G278" s="6">
        <v>180</v>
      </c>
      <c r="H278" s="15">
        <f t="shared" si="6"/>
        <v>223.2</v>
      </c>
      <c r="I278" s="6" t="s">
        <v>62</v>
      </c>
      <c r="J278" s="6" t="s">
        <v>663</v>
      </c>
      <c r="K278" s="6" t="s">
        <v>16</v>
      </c>
      <c r="L278" s="6" t="s">
        <v>60</v>
      </c>
      <c r="M278" s="72">
        <v>223.2</v>
      </c>
      <c r="N278" s="22"/>
    </row>
    <row r="279" spans="1:14" s="35" customFormat="1" ht="51">
      <c r="A279" s="6">
        <v>273</v>
      </c>
      <c r="B279" s="41">
        <v>426080</v>
      </c>
      <c r="C279" s="10">
        <v>42307</v>
      </c>
      <c r="D279" s="12" t="s">
        <v>4</v>
      </c>
      <c r="E279" s="9" t="s">
        <v>377</v>
      </c>
      <c r="F279" s="11" t="s">
        <v>18</v>
      </c>
      <c r="G279" s="9">
        <v>10993.92</v>
      </c>
      <c r="H279" s="17">
        <f t="shared" si="6"/>
        <v>13632.4608</v>
      </c>
      <c r="I279" s="9" t="s">
        <v>62</v>
      </c>
      <c r="J279" s="9" t="s">
        <v>662</v>
      </c>
      <c r="K279" s="9" t="s">
        <v>19</v>
      </c>
      <c r="L279" s="9" t="s">
        <v>60</v>
      </c>
      <c r="M279" s="71"/>
      <c r="N279" s="11"/>
    </row>
    <row r="280" spans="1:14" s="42" customFormat="1" ht="51">
      <c r="A280" s="6">
        <v>274</v>
      </c>
      <c r="B280" s="40">
        <v>426082</v>
      </c>
      <c r="C280" s="3">
        <v>42307</v>
      </c>
      <c r="D280" s="5" t="s">
        <v>527</v>
      </c>
      <c r="E280" s="6" t="s">
        <v>377</v>
      </c>
      <c r="F280" s="7" t="s">
        <v>18</v>
      </c>
      <c r="G280" s="6">
        <v>2683.03</v>
      </c>
      <c r="H280" s="15">
        <f t="shared" si="6"/>
        <v>3326.9572000000003</v>
      </c>
      <c r="I280" s="6" t="s">
        <v>62</v>
      </c>
      <c r="J280" s="6" t="s">
        <v>663</v>
      </c>
      <c r="K280" s="6" t="s">
        <v>19</v>
      </c>
      <c r="L280" s="6" t="s">
        <v>60</v>
      </c>
      <c r="M280" s="72">
        <v>3326.96</v>
      </c>
      <c r="N280" s="22"/>
    </row>
    <row r="281" spans="1:14" s="35" customFormat="1" ht="89.25">
      <c r="A281" s="6">
        <v>275</v>
      </c>
      <c r="B281" s="41">
        <v>426083</v>
      </c>
      <c r="C281" s="10">
        <v>42307</v>
      </c>
      <c r="D281" s="12" t="s">
        <v>4</v>
      </c>
      <c r="E281" s="9" t="s">
        <v>377</v>
      </c>
      <c r="F281" s="11" t="s">
        <v>142</v>
      </c>
      <c r="G281" s="9">
        <v>48120.64</v>
      </c>
      <c r="H281" s="17">
        <f t="shared" si="6"/>
        <v>59669.5936</v>
      </c>
      <c r="I281" s="9" t="s">
        <v>62</v>
      </c>
      <c r="J281" s="9" t="s">
        <v>662</v>
      </c>
      <c r="K281" s="9" t="s">
        <v>20</v>
      </c>
      <c r="L281" s="9" t="s">
        <v>60</v>
      </c>
      <c r="M281" s="71"/>
      <c r="N281" s="11"/>
    </row>
    <row r="282" spans="1:14" s="42" customFormat="1" ht="89.25">
      <c r="A282" s="6">
        <v>276</v>
      </c>
      <c r="B282" s="40">
        <v>426084</v>
      </c>
      <c r="C282" s="3">
        <v>42307</v>
      </c>
      <c r="D282" s="5" t="s">
        <v>527</v>
      </c>
      <c r="E282" s="6" t="s">
        <v>377</v>
      </c>
      <c r="F282" s="7" t="s">
        <v>142</v>
      </c>
      <c r="G282" s="6">
        <v>10846.64</v>
      </c>
      <c r="H282" s="15">
        <f t="shared" si="6"/>
        <v>13449.8336</v>
      </c>
      <c r="I282" s="6" t="s">
        <v>62</v>
      </c>
      <c r="J282" s="6" t="s">
        <v>663</v>
      </c>
      <c r="K282" s="6" t="s">
        <v>20</v>
      </c>
      <c r="L282" s="6" t="s">
        <v>60</v>
      </c>
      <c r="M282" s="72">
        <v>13449.83</v>
      </c>
      <c r="N282" s="22"/>
    </row>
    <row r="283" spans="1:14" s="35" customFormat="1" ht="51">
      <c r="A283" s="6">
        <v>277</v>
      </c>
      <c r="B283" s="41">
        <v>426051</v>
      </c>
      <c r="C283" s="10">
        <v>42307</v>
      </c>
      <c r="D283" s="12" t="s">
        <v>4</v>
      </c>
      <c r="E283" s="9" t="s">
        <v>377</v>
      </c>
      <c r="F283" s="11" t="s">
        <v>9</v>
      </c>
      <c r="G283" s="9">
        <v>779.2</v>
      </c>
      <c r="H283" s="17">
        <f t="shared" si="6"/>
        <v>966.2080000000001</v>
      </c>
      <c r="I283" s="9" t="s">
        <v>62</v>
      </c>
      <c r="J283" s="9" t="s">
        <v>662</v>
      </c>
      <c r="K283" s="9" t="s">
        <v>21</v>
      </c>
      <c r="L283" s="9" t="s">
        <v>60</v>
      </c>
      <c r="M283" s="71"/>
      <c r="N283" s="11"/>
    </row>
    <row r="284" spans="1:14" s="42" customFormat="1" ht="51">
      <c r="A284" s="6">
        <v>278</v>
      </c>
      <c r="B284" s="40">
        <v>426054</v>
      </c>
      <c r="C284" s="3">
        <v>42307</v>
      </c>
      <c r="D284" s="5" t="s">
        <v>527</v>
      </c>
      <c r="E284" s="6" t="s">
        <v>377</v>
      </c>
      <c r="F284" s="7" t="s">
        <v>9</v>
      </c>
      <c r="G284" s="6">
        <v>160</v>
      </c>
      <c r="H284" s="15">
        <f t="shared" si="6"/>
        <v>198.4</v>
      </c>
      <c r="I284" s="6" t="s">
        <v>62</v>
      </c>
      <c r="J284" s="6" t="s">
        <v>663</v>
      </c>
      <c r="K284" s="6" t="s">
        <v>21</v>
      </c>
      <c r="L284" s="6" t="s">
        <v>60</v>
      </c>
      <c r="M284" s="72">
        <v>198.4</v>
      </c>
      <c r="N284" s="22"/>
    </row>
    <row r="285" spans="1:14" s="35" customFormat="1" ht="51">
      <c r="A285" s="6">
        <v>279</v>
      </c>
      <c r="B285" s="41">
        <v>426049</v>
      </c>
      <c r="C285" s="10">
        <v>42307</v>
      </c>
      <c r="D285" s="12" t="s">
        <v>4</v>
      </c>
      <c r="E285" s="9" t="s">
        <v>377</v>
      </c>
      <c r="F285" s="11" t="s">
        <v>22</v>
      </c>
      <c r="G285" s="9">
        <v>859.2</v>
      </c>
      <c r="H285" s="17">
        <f t="shared" si="6"/>
        <v>1065.4080000000001</v>
      </c>
      <c r="I285" s="9" t="s">
        <v>62</v>
      </c>
      <c r="J285" s="9" t="s">
        <v>662</v>
      </c>
      <c r="K285" s="9" t="s">
        <v>23</v>
      </c>
      <c r="L285" s="9" t="s">
        <v>60</v>
      </c>
      <c r="M285" s="71"/>
      <c r="N285" s="11"/>
    </row>
    <row r="286" spans="1:14" s="42" customFormat="1" ht="51">
      <c r="A286" s="6">
        <v>280</v>
      </c>
      <c r="B286" s="40">
        <v>426050</v>
      </c>
      <c r="C286" s="3">
        <v>42307</v>
      </c>
      <c r="D286" s="5" t="s">
        <v>527</v>
      </c>
      <c r="E286" s="6" t="s">
        <v>377</v>
      </c>
      <c r="F286" s="7" t="s">
        <v>22</v>
      </c>
      <c r="G286" s="6">
        <v>180</v>
      </c>
      <c r="H286" s="15">
        <f t="shared" si="6"/>
        <v>223.2</v>
      </c>
      <c r="I286" s="6" t="s">
        <v>62</v>
      </c>
      <c r="J286" s="6" t="s">
        <v>663</v>
      </c>
      <c r="K286" s="6" t="s">
        <v>23</v>
      </c>
      <c r="L286" s="6" t="s">
        <v>60</v>
      </c>
      <c r="M286" s="72">
        <v>223.2</v>
      </c>
      <c r="N286" s="22"/>
    </row>
    <row r="287" spans="1:14" s="35" customFormat="1" ht="51">
      <c r="A287" s="6">
        <v>281</v>
      </c>
      <c r="B287" s="41">
        <v>426046</v>
      </c>
      <c r="C287" s="10">
        <v>42307</v>
      </c>
      <c r="D287" s="12" t="s">
        <v>4</v>
      </c>
      <c r="E287" s="9" t="s">
        <v>377</v>
      </c>
      <c r="F287" s="11" t="s">
        <v>5</v>
      </c>
      <c r="G287" s="9">
        <v>46224.64</v>
      </c>
      <c r="H287" s="17">
        <f t="shared" si="6"/>
        <v>57318.5536</v>
      </c>
      <c r="I287" s="9" t="s">
        <v>62</v>
      </c>
      <c r="J287" s="9" t="s">
        <v>662</v>
      </c>
      <c r="K287" s="9" t="s">
        <v>515</v>
      </c>
      <c r="L287" s="9" t="s">
        <v>60</v>
      </c>
      <c r="M287" s="71"/>
      <c r="N287" s="11"/>
    </row>
    <row r="288" spans="1:14" s="42" customFormat="1" ht="51">
      <c r="A288" s="6">
        <v>282</v>
      </c>
      <c r="B288" s="40">
        <v>426047</v>
      </c>
      <c r="C288" s="3">
        <v>42307</v>
      </c>
      <c r="D288" s="5" t="s">
        <v>527</v>
      </c>
      <c r="E288" s="6" t="s">
        <v>377</v>
      </c>
      <c r="F288" s="7" t="s">
        <v>5</v>
      </c>
      <c r="G288" s="6">
        <v>11273.53</v>
      </c>
      <c r="H288" s="15">
        <f t="shared" si="6"/>
        <v>13979.1772</v>
      </c>
      <c r="I288" s="6" t="s">
        <v>62</v>
      </c>
      <c r="J288" s="6" t="s">
        <v>663</v>
      </c>
      <c r="K288" s="6" t="s">
        <v>515</v>
      </c>
      <c r="L288" s="6" t="s">
        <v>60</v>
      </c>
      <c r="M288" s="72">
        <v>13979.17</v>
      </c>
      <c r="N288" s="22"/>
    </row>
    <row r="289" spans="1:14" s="35" customFormat="1" ht="51">
      <c r="A289" s="6">
        <v>283</v>
      </c>
      <c r="B289" s="41">
        <v>426042</v>
      </c>
      <c r="C289" s="10">
        <v>42307</v>
      </c>
      <c r="D289" s="12" t="s">
        <v>4</v>
      </c>
      <c r="E289" s="9" t="s">
        <v>377</v>
      </c>
      <c r="F289" s="11" t="s">
        <v>25</v>
      </c>
      <c r="G289" s="9">
        <v>12109.12</v>
      </c>
      <c r="H289" s="17">
        <f t="shared" si="6"/>
        <v>15015.3088</v>
      </c>
      <c r="I289" s="9" t="s">
        <v>62</v>
      </c>
      <c r="J289" s="9" t="s">
        <v>662</v>
      </c>
      <c r="K289" s="9" t="s">
        <v>24</v>
      </c>
      <c r="L289" s="9" t="s">
        <v>60</v>
      </c>
      <c r="M289" s="71"/>
      <c r="N289" s="11"/>
    </row>
    <row r="290" spans="1:14" s="42" customFormat="1" ht="51">
      <c r="A290" s="6">
        <v>284</v>
      </c>
      <c r="B290" s="40">
        <v>426044</v>
      </c>
      <c r="C290" s="3">
        <v>42307</v>
      </c>
      <c r="D290" s="5" t="s">
        <v>527</v>
      </c>
      <c r="E290" s="6" t="s">
        <v>377</v>
      </c>
      <c r="F290" s="7" t="s">
        <v>25</v>
      </c>
      <c r="G290" s="6">
        <v>2367.9</v>
      </c>
      <c r="H290" s="15">
        <f t="shared" si="6"/>
        <v>2936.196</v>
      </c>
      <c r="I290" s="6" t="s">
        <v>62</v>
      </c>
      <c r="J290" s="6" t="s">
        <v>663</v>
      </c>
      <c r="K290" s="6" t="s">
        <v>24</v>
      </c>
      <c r="L290" s="6" t="s">
        <v>60</v>
      </c>
      <c r="M290" s="72">
        <v>2936.19</v>
      </c>
      <c r="N290" s="22"/>
    </row>
    <row r="291" spans="1:14" s="42" customFormat="1" ht="25.5">
      <c r="A291" s="6">
        <v>285</v>
      </c>
      <c r="B291" s="40">
        <v>426045</v>
      </c>
      <c r="C291" s="3">
        <v>42307</v>
      </c>
      <c r="D291" s="5" t="s">
        <v>274</v>
      </c>
      <c r="E291" s="5" t="s">
        <v>421</v>
      </c>
      <c r="F291" s="7" t="s">
        <v>26</v>
      </c>
      <c r="G291" s="6">
        <v>80</v>
      </c>
      <c r="H291" s="15">
        <f t="shared" si="6"/>
        <v>99.2</v>
      </c>
      <c r="I291" s="6" t="s">
        <v>62</v>
      </c>
      <c r="J291" s="8" t="s">
        <v>28</v>
      </c>
      <c r="K291" s="6" t="s">
        <v>27</v>
      </c>
      <c r="L291" s="6" t="s">
        <v>60</v>
      </c>
      <c r="M291" s="72">
        <v>99.2</v>
      </c>
      <c r="N291" s="22"/>
    </row>
    <row r="292" spans="1:14" s="35" customFormat="1" ht="51">
      <c r="A292" s="6">
        <v>286</v>
      </c>
      <c r="B292" s="41">
        <v>470883</v>
      </c>
      <c r="C292" s="10">
        <v>42335</v>
      </c>
      <c r="D292" s="12" t="s">
        <v>4</v>
      </c>
      <c r="E292" s="9" t="s">
        <v>377</v>
      </c>
      <c r="F292" s="11" t="s">
        <v>26</v>
      </c>
      <c r="G292" s="9">
        <v>769.2</v>
      </c>
      <c r="H292" s="17">
        <f t="shared" si="6"/>
        <v>953.808</v>
      </c>
      <c r="I292" s="9" t="s">
        <v>62</v>
      </c>
      <c r="J292" s="9" t="s">
        <v>30</v>
      </c>
      <c r="K292" s="9" t="s">
        <v>27</v>
      </c>
      <c r="L292" s="9" t="s">
        <v>60</v>
      </c>
      <c r="M292" s="71"/>
      <c r="N292" s="11"/>
    </row>
    <row r="293" spans="1:14" s="42" customFormat="1" ht="51">
      <c r="A293" s="6">
        <v>287</v>
      </c>
      <c r="B293" s="40">
        <v>470920</v>
      </c>
      <c r="C293" s="3">
        <v>42335</v>
      </c>
      <c r="D293" s="5" t="s">
        <v>527</v>
      </c>
      <c r="E293" s="6" t="s">
        <v>377</v>
      </c>
      <c r="F293" s="7" t="s">
        <v>26</v>
      </c>
      <c r="G293" s="6">
        <v>87.1</v>
      </c>
      <c r="H293" s="15">
        <f t="shared" si="6"/>
        <v>108.00399999999999</v>
      </c>
      <c r="I293" s="6" t="s">
        <v>62</v>
      </c>
      <c r="J293" s="6" t="s">
        <v>29</v>
      </c>
      <c r="K293" s="6" t="s">
        <v>27</v>
      </c>
      <c r="L293" s="6" t="s">
        <v>60</v>
      </c>
      <c r="M293" s="72">
        <v>108</v>
      </c>
      <c r="N293" s="22"/>
    </row>
    <row r="294" spans="1:14" s="42" customFormat="1" ht="25.5">
      <c r="A294" s="6">
        <v>288</v>
      </c>
      <c r="B294" s="40">
        <v>436368</v>
      </c>
      <c r="C294" s="3">
        <v>42314</v>
      </c>
      <c r="D294" s="5" t="s">
        <v>275</v>
      </c>
      <c r="E294" s="5" t="s">
        <v>421</v>
      </c>
      <c r="F294" s="7" t="s">
        <v>31</v>
      </c>
      <c r="G294" s="6">
        <v>22016.39</v>
      </c>
      <c r="H294" s="15">
        <f t="shared" si="6"/>
        <v>27300.3236</v>
      </c>
      <c r="I294" s="6" t="s">
        <v>62</v>
      </c>
      <c r="J294" s="6" t="s">
        <v>32</v>
      </c>
      <c r="K294" s="6" t="s">
        <v>10</v>
      </c>
      <c r="L294" s="6" t="s">
        <v>60</v>
      </c>
      <c r="M294" s="72">
        <v>26744.43</v>
      </c>
      <c r="N294" s="22"/>
    </row>
    <row r="295" spans="1:14" s="35" customFormat="1" ht="51">
      <c r="A295" s="6">
        <v>289</v>
      </c>
      <c r="B295" s="41">
        <v>448068</v>
      </c>
      <c r="C295" s="10">
        <v>42324</v>
      </c>
      <c r="D295" s="12" t="s">
        <v>33</v>
      </c>
      <c r="E295" s="9" t="s">
        <v>377</v>
      </c>
      <c r="F295" s="11" t="s">
        <v>371</v>
      </c>
      <c r="G295" s="9">
        <v>56693</v>
      </c>
      <c r="H295" s="17">
        <v>56693</v>
      </c>
      <c r="I295" s="9" t="s">
        <v>62</v>
      </c>
      <c r="J295" s="9" t="s">
        <v>35</v>
      </c>
      <c r="K295" s="9" t="s">
        <v>503</v>
      </c>
      <c r="L295" s="9" t="s">
        <v>60</v>
      </c>
      <c r="M295" s="71"/>
      <c r="N295" s="11"/>
    </row>
    <row r="296" spans="1:14" s="42" customFormat="1" ht="51">
      <c r="A296" s="6">
        <v>290</v>
      </c>
      <c r="B296" s="40">
        <v>451682</v>
      </c>
      <c r="C296" s="3">
        <v>42325</v>
      </c>
      <c r="D296" s="5" t="s">
        <v>34</v>
      </c>
      <c r="E296" s="6" t="s">
        <v>377</v>
      </c>
      <c r="F296" s="7" t="s">
        <v>371</v>
      </c>
      <c r="G296" s="6">
        <v>8988</v>
      </c>
      <c r="H296" s="15">
        <v>8988</v>
      </c>
      <c r="I296" s="6" t="s">
        <v>62</v>
      </c>
      <c r="J296" s="6" t="s">
        <v>36</v>
      </c>
      <c r="K296" s="6" t="s">
        <v>503</v>
      </c>
      <c r="L296" s="6" t="s">
        <v>60</v>
      </c>
      <c r="M296" s="72">
        <v>8988</v>
      </c>
      <c r="N296" s="22"/>
    </row>
    <row r="297" spans="1:14" s="42" customFormat="1" ht="25.5">
      <c r="A297" s="6">
        <v>291</v>
      </c>
      <c r="B297" s="40">
        <v>458946</v>
      </c>
      <c r="C297" s="3">
        <v>42328</v>
      </c>
      <c r="D297" s="5" t="s">
        <v>254</v>
      </c>
      <c r="E297" s="5" t="s">
        <v>421</v>
      </c>
      <c r="F297" s="7" t="s">
        <v>37</v>
      </c>
      <c r="G297" s="6">
        <v>2274.19</v>
      </c>
      <c r="H297" s="15">
        <v>2820</v>
      </c>
      <c r="I297" s="6" t="s">
        <v>62</v>
      </c>
      <c r="J297" s="6" t="s">
        <v>39</v>
      </c>
      <c r="K297" s="6" t="s">
        <v>38</v>
      </c>
      <c r="L297" s="6" t="s">
        <v>60</v>
      </c>
      <c r="M297" s="72">
        <v>2820</v>
      </c>
      <c r="N297" s="22"/>
    </row>
    <row r="298" spans="1:14" s="42" customFormat="1" ht="25.5">
      <c r="A298" s="6">
        <v>292</v>
      </c>
      <c r="B298" s="40">
        <v>473998</v>
      </c>
      <c r="C298" s="3">
        <v>42340</v>
      </c>
      <c r="D298" s="5" t="s">
        <v>255</v>
      </c>
      <c r="E298" s="5" t="s">
        <v>421</v>
      </c>
      <c r="F298" s="7" t="s">
        <v>40</v>
      </c>
      <c r="G298" s="6">
        <v>129000</v>
      </c>
      <c r="H298" s="15">
        <f t="shared" si="6"/>
        <v>159960</v>
      </c>
      <c r="I298" s="6" t="s">
        <v>190</v>
      </c>
      <c r="J298" s="6" t="s">
        <v>524</v>
      </c>
      <c r="K298" s="6" t="s">
        <v>506</v>
      </c>
      <c r="L298" s="6" t="s">
        <v>60</v>
      </c>
      <c r="M298" s="72">
        <v>159960</v>
      </c>
      <c r="N298" s="22"/>
    </row>
    <row r="299" spans="1:14" s="35" customFormat="1" ht="51">
      <c r="A299" s="6">
        <v>293</v>
      </c>
      <c r="B299" s="41">
        <v>470923</v>
      </c>
      <c r="C299" s="10">
        <v>42335</v>
      </c>
      <c r="D299" s="12" t="s">
        <v>41</v>
      </c>
      <c r="E299" s="9" t="s">
        <v>377</v>
      </c>
      <c r="F299" s="11" t="s">
        <v>142</v>
      </c>
      <c r="G299" s="9">
        <v>72030</v>
      </c>
      <c r="H299" s="17">
        <f t="shared" si="6"/>
        <v>89317.2</v>
      </c>
      <c r="I299" s="9" t="s">
        <v>62</v>
      </c>
      <c r="J299" s="18" t="s">
        <v>43</v>
      </c>
      <c r="K299" s="9" t="s">
        <v>503</v>
      </c>
      <c r="L299" s="9" t="s">
        <v>60</v>
      </c>
      <c r="M299" s="71"/>
      <c r="N299" s="11"/>
    </row>
    <row r="300" spans="1:14" s="42" customFormat="1" ht="51">
      <c r="A300" s="6">
        <v>294</v>
      </c>
      <c r="B300" s="40">
        <v>470928</v>
      </c>
      <c r="C300" s="3">
        <v>42335</v>
      </c>
      <c r="D300" s="5" t="s">
        <v>42</v>
      </c>
      <c r="E300" s="6" t="s">
        <v>377</v>
      </c>
      <c r="F300" s="7" t="s">
        <v>142</v>
      </c>
      <c r="G300" s="6">
        <v>35296.94</v>
      </c>
      <c r="H300" s="15">
        <f t="shared" si="6"/>
        <v>43768.2056</v>
      </c>
      <c r="I300" s="6" t="s">
        <v>62</v>
      </c>
      <c r="J300" s="8" t="s">
        <v>29</v>
      </c>
      <c r="K300" s="6" t="s">
        <v>503</v>
      </c>
      <c r="L300" s="6" t="s">
        <v>60</v>
      </c>
      <c r="M300" s="72">
        <v>43768.2</v>
      </c>
      <c r="N300" s="22"/>
    </row>
    <row r="301" spans="1:14" s="42" customFormat="1" ht="25.5">
      <c r="A301" s="6">
        <v>295</v>
      </c>
      <c r="B301" s="40">
        <v>476715</v>
      </c>
      <c r="C301" s="3">
        <v>42341</v>
      </c>
      <c r="D301" s="5" t="s">
        <v>256</v>
      </c>
      <c r="E301" s="5" t="s">
        <v>421</v>
      </c>
      <c r="F301" s="7" t="s">
        <v>541</v>
      </c>
      <c r="G301" s="6">
        <v>79162.73</v>
      </c>
      <c r="H301" s="15">
        <v>79162.73</v>
      </c>
      <c r="I301" s="6" t="s">
        <v>62</v>
      </c>
      <c r="J301" s="6" t="s">
        <v>542</v>
      </c>
      <c r="K301" s="6" t="s">
        <v>516</v>
      </c>
      <c r="L301" s="6" t="s">
        <v>60</v>
      </c>
      <c r="M301" s="72">
        <v>79162.73</v>
      </c>
      <c r="N301" s="22"/>
    </row>
    <row r="302" spans="1:14" s="42" customFormat="1" ht="25.5">
      <c r="A302" s="6">
        <v>296</v>
      </c>
      <c r="B302" s="40">
        <v>470955</v>
      </c>
      <c r="C302" s="3">
        <v>42335</v>
      </c>
      <c r="D302" s="5" t="s">
        <v>257</v>
      </c>
      <c r="E302" s="5" t="s">
        <v>421</v>
      </c>
      <c r="F302" s="7" t="s">
        <v>543</v>
      </c>
      <c r="G302" s="6">
        <v>75402.42</v>
      </c>
      <c r="H302" s="15">
        <f t="shared" si="6"/>
        <v>93499.0008</v>
      </c>
      <c r="I302" s="6" t="s">
        <v>62</v>
      </c>
      <c r="J302" s="6" t="s">
        <v>544</v>
      </c>
      <c r="K302" s="6" t="s">
        <v>503</v>
      </c>
      <c r="L302" s="6" t="s">
        <v>60</v>
      </c>
      <c r="M302" s="72">
        <v>93499</v>
      </c>
      <c r="N302" s="22"/>
    </row>
    <row r="303" spans="1:14" s="42" customFormat="1" ht="25.5">
      <c r="A303" s="6">
        <v>297</v>
      </c>
      <c r="B303" s="40">
        <v>478358</v>
      </c>
      <c r="C303" s="3">
        <v>42342</v>
      </c>
      <c r="D303" s="5" t="s">
        <v>545</v>
      </c>
      <c r="E303" s="5" t="s">
        <v>421</v>
      </c>
      <c r="F303" s="7" t="s">
        <v>546</v>
      </c>
      <c r="G303" s="6">
        <v>18421.92</v>
      </c>
      <c r="H303" s="15">
        <f t="shared" si="6"/>
        <v>22843.1808</v>
      </c>
      <c r="I303" s="6" t="s">
        <v>190</v>
      </c>
      <c r="J303" s="6" t="s">
        <v>547</v>
      </c>
      <c r="K303" s="6" t="s">
        <v>503</v>
      </c>
      <c r="L303" s="6" t="s">
        <v>60</v>
      </c>
      <c r="M303" s="72">
        <v>22843.18</v>
      </c>
      <c r="N303" s="22"/>
    </row>
    <row r="304" spans="1:14" s="42" customFormat="1" ht="25.5">
      <c r="A304" s="6">
        <v>298</v>
      </c>
      <c r="B304" s="40">
        <v>501675</v>
      </c>
      <c r="C304" s="3">
        <v>42356</v>
      </c>
      <c r="D304" s="5" t="s">
        <v>549</v>
      </c>
      <c r="E304" s="5" t="s">
        <v>421</v>
      </c>
      <c r="F304" s="7" t="s">
        <v>548</v>
      </c>
      <c r="G304" s="6">
        <v>35935.95</v>
      </c>
      <c r="H304" s="15">
        <f t="shared" si="6"/>
        <v>44560.577999999994</v>
      </c>
      <c r="I304" s="6" t="s">
        <v>190</v>
      </c>
      <c r="J304" s="6" t="s">
        <v>550</v>
      </c>
      <c r="K304" s="6" t="s">
        <v>503</v>
      </c>
      <c r="L304" s="6" t="s">
        <v>60</v>
      </c>
      <c r="M304" s="72">
        <v>44560.58</v>
      </c>
      <c r="N304" s="22"/>
    </row>
    <row r="305" spans="1:14" s="42" customFormat="1" ht="38.25">
      <c r="A305" s="6">
        <v>299</v>
      </c>
      <c r="B305" s="6">
        <v>42479</v>
      </c>
      <c r="C305" s="3">
        <v>42034</v>
      </c>
      <c r="D305" s="4" t="s">
        <v>276</v>
      </c>
      <c r="E305" s="5" t="s">
        <v>421</v>
      </c>
      <c r="F305" s="7" t="s">
        <v>493</v>
      </c>
      <c r="G305" s="6">
        <v>13548.39</v>
      </c>
      <c r="H305" s="15">
        <f t="shared" si="6"/>
        <v>16800.0036</v>
      </c>
      <c r="I305" s="6" t="s">
        <v>62</v>
      </c>
      <c r="J305" s="6" t="s">
        <v>552</v>
      </c>
      <c r="K305" s="6" t="s">
        <v>506</v>
      </c>
      <c r="L305" s="6" t="s">
        <v>60</v>
      </c>
      <c r="M305" s="72">
        <v>16800</v>
      </c>
      <c r="N305" s="22"/>
    </row>
    <row r="306" spans="1:14" s="42" customFormat="1" ht="25.5">
      <c r="A306" s="6">
        <v>300</v>
      </c>
      <c r="B306" s="6">
        <v>19956</v>
      </c>
      <c r="C306" s="3">
        <v>42033</v>
      </c>
      <c r="D306" s="7" t="s">
        <v>553</v>
      </c>
      <c r="E306" s="5" t="s">
        <v>421</v>
      </c>
      <c r="F306" s="5" t="s">
        <v>554</v>
      </c>
      <c r="G306" s="6">
        <v>32049.36</v>
      </c>
      <c r="H306" s="15">
        <f t="shared" si="6"/>
        <v>39741.2064</v>
      </c>
      <c r="I306" s="6" t="s">
        <v>62</v>
      </c>
      <c r="J306" s="6" t="s">
        <v>552</v>
      </c>
      <c r="K306" s="6" t="s">
        <v>506</v>
      </c>
      <c r="L306" s="6" t="s">
        <v>60</v>
      </c>
      <c r="M306" s="72">
        <v>38014.39</v>
      </c>
      <c r="N306" s="22"/>
    </row>
    <row r="307" spans="1:14" s="42" customFormat="1" ht="24" customHeight="1">
      <c r="A307" s="6">
        <v>301</v>
      </c>
      <c r="B307" s="40">
        <v>372376</v>
      </c>
      <c r="C307" s="3">
        <v>42277</v>
      </c>
      <c r="D307" s="7" t="s">
        <v>553</v>
      </c>
      <c r="E307" s="5" t="s">
        <v>421</v>
      </c>
      <c r="F307" s="5" t="s">
        <v>554</v>
      </c>
      <c r="G307" s="6">
        <v>34513.92</v>
      </c>
      <c r="H307" s="15">
        <f t="shared" si="6"/>
        <v>42797.2608</v>
      </c>
      <c r="I307" s="6" t="s">
        <v>62</v>
      </c>
      <c r="J307" s="4" t="s">
        <v>188</v>
      </c>
      <c r="K307" s="6" t="s">
        <v>506</v>
      </c>
      <c r="L307" s="6" t="s">
        <v>60</v>
      </c>
      <c r="M307" s="72">
        <v>33634.95</v>
      </c>
      <c r="N307" s="22"/>
    </row>
    <row r="308" spans="1:14" s="4" customFormat="1" ht="25.5">
      <c r="A308" s="6">
        <v>302</v>
      </c>
      <c r="B308" s="2">
        <v>506873</v>
      </c>
      <c r="C308" s="43">
        <v>42360</v>
      </c>
      <c r="D308" s="4" t="s">
        <v>258</v>
      </c>
      <c r="E308" s="44" t="s">
        <v>421</v>
      </c>
      <c r="F308" s="4" t="s">
        <v>478</v>
      </c>
      <c r="G308" s="8">
        <v>2250</v>
      </c>
      <c r="H308" s="45">
        <v>2250</v>
      </c>
      <c r="I308" s="8" t="s">
        <v>62</v>
      </c>
      <c r="J308" s="46" t="s">
        <v>556</v>
      </c>
      <c r="K308" s="8" t="s">
        <v>555</v>
      </c>
      <c r="L308" s="8" t="s">
        <v>60</v>
      </c>
      <c r="M308" s="76">
        <v>2250</v>
      </c>
      <c r="N308" s="7"/>
    </row>
    <row r="309" spans="1:15" s="7" customFormat="1" ht="25.5">
      <c r="A309" s="6">
        <v>303</v>
      </c>
      <c r="B309" s="6">
        <v>167159</v>
      </c>
      <c r="C309" s="3">
        <v>42116</v>
      </c>
      <c r="D309" s="7" t="s">
        <v>259</v>
      </c>
      <c r="E309" s="5" t="s">
        <v>564</v>
      </c>
      <c r="F309" s="7" t="s">
        <v>563</v>
      </c>
      <c r="G309" s="6">
        <v>20060.48</v>
      </c>
      <c r="H309" s="15">
        <v>24875</v>
      </c>
      <c r="I309" s="6" t="s">
        <v>190</v>
      </c>
      <c r="J309" s="7" t="s">
        <v>565</v>
      </c>
      <c r="K309" s="6" t="s">
        <v>503</v>
      </c>
      <c r="L309" s="8" t="s">
        <v>60</v>
      </c>
      <c r="M309" s="64">
        <v>24875</v>
      </c>
      <c r="O309" s="77"/>
    </row>
    <row r="310" spans="1:15" s="7" customFormat="1" ht="25.5">
      <c r="A310" s="6">
        <v>304</v>
      </c>
      <c r="B310" s="6">
        <v>419228</v>
      </c>
      <c r="C310" s="3">
        <v>42304</v>
      </c>
      <c r="D310" s="7" t="s">
        <v>259</v>
      </c>
      <c r="E310" s="5" t="s">
        <v>564</v>
      </c>
      <c r="F310" s="7" t="s">
        <v>563</v>
      </c>
      <c r="G310" s="6">
        <v>34102.82</v>
      </c>
      <c r="H310" s="15">
        <f aca="true" t="shared" si="7" ref="H310:H322">G310*1.24</f>
        <v>42287.4968</v>
      </c>
      <c r="I310" s="6" t="s">
        <v>190</v>
      </c>
      <c r="J310" s="7" t="s">
        <v>625</v>
      </c>
      <c r="K310" s="6" t="s">
        <v>503</v>
      </c>
      <c r="L310" s="8" t="s">
        <v>60</v>
      </c>
      <c r="M310" s="64">
        <v>42287.5</v>
      </c>
      <c r="O310" s="77"/>
    </row>
    <row r="311" spans="1:15" s="7" customFormat="1" ht="25.5">
      <c r="A311" s="6">
        <v>305</v>
      </c>
      <c r="B311" s="6">
        <v>507466</v>
      </c>
      <c r="C311" s="3">
        <v>42361</v>
      </c>
      <c r="D311" s="7" t="s">
        <v>259</v>
      </c>
      <c r="E311" s="5" t="s">
        <v>564</v>
      </c>
      <c r="F311" s="7" t="s">
        <v>563</v>
      </c>
      <c r="G311" s="6">
        <v>10030.24</v>
      </c>
      <c r="H311" s="15">
        <v>12437.5</v>
      </c>
      <c r="I311" s="6" t="s">
        <v>190</v>
      </c>
      <c r="J311" s="7" t="s">
        <v>615</v>
      </c>
      <c r="K311" s="6" t="s">
        <v>503</v>
      </c>
      <c r="L311" s="8" t="s">
        <v>60</v>
      </c>
      <c r="M311" s="64">
        <v>12437.5</v>
      </c>
      <c r="O311" s="77"/>
    </row>
    <row r="312" spans="1:15" s="7" customFormat="1" ht="25.5">
      <c r="A312" s="6">
        <v>306</v>
      </c>
      <c r="B312" s="6">
        <v>350661</v>
      </c>
      <c r="C312" s="3">
        <v>42261</v>
      </c>
      <c r="D312" s="7" t="s">
        <v>566</v>
      </c>
      <c r="E312" s="5" t="s">
        <v>564</v>
      </c>
      <c r="F312" s="7" t="s">
        <v>567</v>
      </c>
      <c r="G312" s="6">
        <v>11042.75</v>
      </c>
      <c r="H312" s="15">
        <f t="shared" si="7"/>
        <v>13693.01</v>
      </c>
      <c r="I312" s="6" t="s">
        <v>190</v>
      </c>
      <c r="J312" s="7" t="s">
        <v>568</v>
      </c>
      <c r="K312" s="6" t="s">
        <v>503</v>
      </c>
      <c r="L312" s="8" t="s">
        <v>60</v>
      </c>
      <c r="M312" s="64">
        <v>13693.01</v>
      </c>
      <c r="O312" s="77"/>
    </row>
    <row r="313" spans="1:15" s="7" customFormat="1" ht="25.5">
      <c r="A313" s="6">
        <v>307</v>
      </c>
      <c r="B313" s="6">
        <v>461562</v>
      </c>
      <c r="C313" s="3">
        <v>42331</v>
      </c>
      <c r="D313" s="7" t="s">
        <v>277</v>
      </c>
      <c r="E313" s="5" t="s">
        <v>564</v>
      </c>
      <c r="F313" s="7" t="s">
        <v>567</v>
      </c>
      <c r="G313" s="6">
        <v>10580</v>
      </c>
      <c r="H313" s="15">
        <f t="shared" si="7"/>
        <v>13119.2</v>
      </c>
      <c r="I313" s="6" t="s">
        <v>190</v>
      </c>
      <c r="J313" s="7" t="s">
        <v>476</v>
      </c>
      <c r="K313" s="6" t="s">
        <v>503</v>
      </c>
      <c r="L313" s="8" t="s">
        <v>60</v>
      </c>
      <c r="M313" s="64">
        <v>13119.2</v>
      </c>
      <c r="O313" s="77"/>
    </row>
    <row r="314" spans="1:15" s="11" customFormat="1" ht="63.75">
      <c r="A314" s="6">
        <v>308</v>
      </c>
      <c r="B314" s="9">
        <v>198318</v>
      </c>
      <c r="C314" s="10">
        <v>42137</v>
      </c>
      <c r="D314" s="11" t="s">
        <v>634</v>
      </c>
      <c r="E314" s="12" t="s">
        <v>569</v>
      </c>
      <c r="F314" s="11" t="s">
        <v>501</v>
      </c>
      <c r="G314" s="9">
        <v>405000</v>
      </c>
      <c r="H314" s="17">
        <f t="shared" si="7"/>
        <v>502200</v>
      </c>
      <c r="I314" s="9" t="s">
        <v>62</v>
      </c>
      <c r="J314" s="11" t="s">
        <v>570</v>
      </c>
      <c r="K314" s="9" t="s">
        <v>503</v>
      </c>
      <c r="L314" s="13" t="s">
        <v>60</v>
      </c>
      <c r="M314" s="71"/>
      <c r="O314" s="78"/>
    </row>
    <row r="315" spans="1:15" s="7" customFormat="1" ht="63.75">
      <c r="A315" s="6">
        <v>309</v>
      </c>
      <c r="B315" s="6">
        <v>200671</v>
      </c>
      <c r="C315" s="3">
        <v>42138</v>
      </c>
      <c r="D315" s="7" t="s">
        <v>635</v>
      </c>
      <c r="E315" s="5" t="s">
        <v>569</v>
      </c>
      <c r="F315" s="7" t="s">
        <v>501</v>
      </c>
      <c r="G315" s="6">
        <v>20250</v>
      </c>
      <c r="H315" s="15">
        <f t="shared" si="7"/>
        <v>25110</v>
      </c>
      <c r="I315" s="6" t="s">
        <v>62</v>
      </c>
      <c r="J315" s="7" t="s">
        <v>571</v>
      </c>
      <c r="K315" s="6" t="s">
        <v>503</v>
      </c>
      <c r="L315" s="8" t="s">
        <v>60</v>
      </c>
      <c r="M315" s="64">
        <v>25110</v>
      </c>
      <c r="O315" s="77"/>
    </row>
    <row r="316" spans="1:15" s="7" customFormat="1" ht="63.75">
      <c r="A316" s="6">
        <v>310</v>
      </c>
      <c r="B316" s="6">
        <v>224101</v>
      </c>
      <c r="C316" s="3">
        <v>42153</v>
      </c>
      <c r="D316" s="7" t="s">
        <v>636</v>
      </c>
      <c r="E316" s="5" t="s">
        <v>569</v>
      </c>
      <c r="F316" s="7" t="s">
        <v>501</v>
      </c>
      <c r="G316" s="6">
        <v>20250</v>
      </c>
      <c r="H316" s="15">
        <f t="shared" si="7"/>
        <v>25110</v>
      </c>
      <c r="I316" s="6" t="s">
        <v>62</v>
      </c>
      <c r="J316" s="7" t="s">
        <v>572</v>
      </c>
      <c r="K316" s="6" t="s">
        <v>503</v>
      </c>
      <c r="L316" s="8" t="s">
        <v>60</v>
      </c>
      <c r="M316" s="64">
        <v>25110</v>
      </c>
      <c r="O316" s="77"/>
    </row>
    <row r="317" spans="1:15" s="7" customFormat="1" ht="63.75">
      <c r="A317" s="6">
        <v>311</v>
      </c>
      <c r="B317" s="6">
        <v>268263</v>
      </c>
      <c r="C317" s="3">
        <v>42184</v>
      </c>
      <c r="D317" s="7" t="s">
        <v>637</v>
      </c>
      <c r="E317" s="5" t="s">
        <v>569</v>
      </c>
      <c r="F317" s="7" t="s">
        <v>501</v>
      </c>
      <c r="G317" s="6">
        <v>20250</v>
      </c>
      <c r="H317" s="15">
        <f t="shared" si="7"/>
        <v>25110</v>
      </c>
      <c r="I317" s="6" t="s">
        <v>62</v>
      </c>
      <c r="J317" s="7" t="s">
        <v>573</v>
      </c>
      <c r="K317" s="6" t="s">
        <v>503</v>
      </c>
      <c r="L317" s="8" t="s">
        <v>60</v>
      </c>
      <c r="M317" s="64">
        <v>25110</v>
      </c>
      <c r="O317" s="77"/>
    </row>
    <row r="318" spans="1:15" s="7" customFormat="1" ht="63.75">
      <c r="A318" s="6">
        <v>312</v>
      </c>
      <c r="B318" s="6">
        <v>302557</v>
      </c>
      <c r="C318" s="3">
        <v>42213</v>
      </c>
      <c r="D318" s="7" t="s">
        <v>638</v>
      </c>
      <c r="E318" s="5" t="s">
        <v>569</v>
      </c>
      <c r="F318" s="7" t="s">
        <v>501</v>
      </c>
      <c r="G318" s="6">
        <v>21375</v>
      </c>
      <c r="H318" s="15">
        <f t="shared" si="7"/>
        <v>26505</v>
      </c>
      <c r="I318" s="6" t="s">
        <v>62</v>
      </c>
      <c r="J318" s="7" t="s">
        <v>574</v>
      </c>
      <c r="K318" s="6" t="s">
        <v>503</v>
      </c>
      <c r="L318" s="8" t="s">
        <v>60</v>
      </c>
      <c r="M318" s="64">
        <v>26505</v>
      </c>
      <c r="O318" s="77"/>
    </row>
    <row r="319" spans="1:15" s="7" customFormat="1" ht="63.75">
      <c r="A319" s="6">
        <v>313</v>
      </c>
      <c r="B319" s="6">
        <v>320906</v>
      </c>
      <c r="C319" s="3">
        <v>42234</v>
      </c>
      <c r="D319" s="7" t="s">
        <v>639</v>
      </c>
      <c r="E319" s="5" t="s">
        <v>569</v>
      </c>
      <c r="F319" s="7" t="s">
        <v>501</v>
      </c>
      <c r="G319" s="6">
        <v>21375</v>
      </c>
      <c r="H319" s="15">
        <f t="shared" si="7"/>
        <v>26505</v>
      </c>
      <c r="I319" s="6" t="s">
        <v>62</v>
      </c>
      <c r="J319" s="7" t="s">
        <v>575</v>
      </c>
      <c r="K319" s="6" t="s">
        <v>503</v>
      </c>
      <c r="L319" s="8" t="s">
        <v>60</v>
      </c>
      <c r="M319" s="64">
        <v>26505</v>
      </c>
      <c r="O319" s="77"/>
    </row>
    <row r="320" spans="1:15" s="7" customFormat="1" ht="63.75">
      <c r="A320" s="6">
        <v>314</v>
      </c>
      <c r="B320" s="6">
        <v>380812</v>
      </c>
      <c r="C320" s="3">
        <v>42279</v>
      </c>
      <c r="D320" s="7" t="s">
        <v>640</v>
      </c>
      <c r="E320" s="5" t="s">
        <v>569</v>
      </c>
      <c r="F320" s="7" t="s">
        <v>501</v>
      </c>
      <c r="G320" s="6">
        <v>16875</v>
      </c>
      <c r="H320" s="15">
        <f t="shared" si="7"/>
        <v>20925</v>
      </c>
      <c r="I320" s="6" t="s">
        <v>62</v>
      </c>
      <c r="J320" s="7" t="s">
        <v>576</v>
      </c>
      <c r="K320" s="6" t="s">
        <v>503</v>
      </c>
      <c r="L320" s="8" t="s">
        <v>60</v>
      </c>
      <c r="M320" s="64">
        <v>20925</v>
      </c>
      <c r="O320" s="77"/>
    </row>
    <row r="321" spans="1:15" s="7" customFormat="1" ht="63.75">
      <c r="A321" s="6">
        <v>315</v>
      </c>
      <c r="B321" s="6">
        <v>418654</v>
      </c>
      <c r="C321" s="3">
        <v>42304</v>
      </c>
      <c r="D321" s="7" t="s">
        <v>641</v>
      </c>
      <c r="E321" s="5" t="s">
        <v>569</v>
      </c>
      <c r="F321" s="7" t="s">
        <v>501</v>
      </c>
      <c r="G321" s="6">
        <v>15750</v>
      </c>
      <c r="H321" s="15">
        <f t="shared" si="7"/>
        <v>19530</v>
      </c>
      <c r="I321" s="6" t="s">
        <v>62</v>
      </c>
      <c r="J321" s="7" t="s">
        <v>577</v>
      </c>
      <c r="K321" s="6" t="s">
        <v>503</v>
      </c>
      <c r="L321" s="8" t="s">
        <v>60</v>
      </c>
      <c r="M321" s="64">
        <v>19530</v>
      </c>
      <c r="O321" s="77"/>
    </row>
    <row r="322" spans="1:15" s="7" customFormat="1" ht="63.75">
      <c r="A322" s="6">
        <v>316</v>
      </c>
      <c r="B322" s="6">
        <v>466658</v>
      </c>
      <c r="C322" s="3">
        <v>42333</v>
      </c>
      <c r="D322" s="7" t="s">
        <v>642</v>
      </c>
      <c r="E322" s="5" t="s">
        <v>569</v>
      </c>
      <c r="F322" s="7" t="s">
        <v>501</v>
      </c>
      <c r="G322" s="6">
        <v>15750</v>
      </c>
      <c r="H322" s="15">
        <f t="shared" si="7"/>
        <v>19530</v>
      </c>
      <c r="I322" s="6" t="s">
        <v>62</v>
      </c>
      <c r="J322" s="7" t="s">
        <v>578</v>
      </c>
      <c r="K322" s="6" t="s">
        <v>503</v>
      </c>
      <c r="L322" s="8" t="s">
        <v>60</v>
      </c>
      <c r="M322" s="64">
        <v>19530</v>
      </c>
      <c r="O322" s="77"/>
    </row>
    <row r="323" spans="1:15" s="11" customFormat="1" ht="51">
      <c r="A323" s="6">
        <v>317</v>
      </c>
      <c r="B323" s="9">
        <v>511353</v>
      </c>
      <c r="C323" s="10">
        <v>42369</v>
      </c>
      <c r="D323" s="11" t="s">
        <v>260</v>
      </c>
      <c r="E323" s="9" t="s">
        <v>377</v>
      </c>
      <c r="F323" s="11" t="s">
        <v>579</v>
      </c>
      <c r="G323" s="9">
        <v>10677</v>
      </c>
      <c r="H323" s="17">
        <v>10677</v>
      </c>
      <c r="I323" s="9" t="s">
        <v>62</v>
      </c>
      <c r="J323" s="9" t="s">
        <v>243</v>
      </c>
      <c r="K323" s="9" t="s">
        <v>503</v>
      </c>
      <c r="L323" s="13" t="s">
        <v>60</v>
      </c>
      <c r="M323" s="71"/>
      <c r="O323" s="78"/>
    </row>
    <row r="324" spans="1:15" s="7" customFormat="1" ht="51">
      <c r="A324" s="6">
        <v>318</v>
      </c>
      <c r="B324" s="6">
        <v>511362</v>
      </c>
      <c r="C324" s="3">
        <v>42369</v>
      </c>
      <c r="D324" s="7" t="s">
        <v>261</v>
      </c>
      <c r="E324" s="6" t="s">
        <v>377</v>
      </c>
      <c r="F324" s="7" t="s">
        <v>579</v>
      </c>
      <c r="G324" s="6">
        <v>10677</v>
      </c>
      <c r="H324" s="15">
        <v>10677</v>
      </c>
      <c r="I324" s="6" t="s">
        <v>62</v>
      </c>
      <c r="J324" s="3">
        <v>42369</v>
      </c>
      <c r="K324" s="6" t="s">
        <v>503</v>
      </c>
      <c r="L324" s="8" t="s">
        <v>60</v>
      </c>
      <c r="M324" s="64">
        <v>10670</v>
      </c>
      <c r="O324" s="77"/>
    </row>
    <row r="325" spans="1:15" s="11" customFormat="1" ht="51">
      <c r="A325" s="6">
        <v>319</v>
      </c>
      <c r="B325" s="9">
        <v>511355</v>
      </c>
      <c r="C325" s="10">
        <v>42369</v>
      </c>
      <c r="D325" s="11" t="s">
        <v>262</v>
      </c>
      <c r="E325" s="9" t="s">
        <v>377</v>
      </c>
      <c r="F325" s="11" t="s">
        <v>579</v>
      </c>
      <c r="G325" s="9">
        <v>6056</v>
      </c>
      <c r="H325" s="17">
        <v>6056</v>
      </c>
      <c r="I325" s="9" t="s">
        <v>62</v>
      </c>
      <c r="J325" s="9" t="s">
        <v>244</v>
      </c>
      <c r="K325" s="9" t="s">
        <v>503</v>
      </c>
      <c r="L325" s="13" t="s">
        <v>60</v>
      </c>
      <c r="M325" s="71"/>
      <c r="O325" s="78"/>
    </row>
    <row r="326" spans="1:15" s="7" customFormat="1" ht="51">
      <c r="A326" s="6">
        <v>320</v>
      </c>
      <c r="B326" s="6">
        <v>511395</v>
      </c>
      <c r="C326" s="3">
        <v>42369</v>
      </c>
      <c r="D326" s="7" t="s">
        <v>263</v>
      </c>
      <c r="E326" s="6" t="s">
        <v>377</v>
      </c>
      <c r="F326" s="7" t="s">
        <v>579</v>
      </c>
      <c r="G326" s="6">
        <v>6056</v>
      </c>
      <c r="H326" s="15">
        <v>6056</v>
      </c>
      <c r="I326" s="6" t="s">
        <v>62</v>
      </c>
      <c r="J326" s="6" t="s">
        <v>245</v>
      </c>
      <c r="K326" s="6" t="s">
        <v>503</v>
      </c>
      <c r="L326" s="8" t="s">
        <v>60</v>
      </c>
      <c r="M326" s="64">
        <v>6056</v>
      </c>
      <c r="O326" s="77"/>
    </row>
    <row r="327" spans="1:15" s="7" customFormat="1" ht="25.5">
      <c r="A327" s="6">
        <v>321</v>
      </c>
      <c r="B327" s="6">
        <v>473849</v>
      </c>
      <c r="C327" s="3">
        <v>42340</v>
      </c>
      <c r="D327" s="7" t="s">
        <v>580</v>
      </c>
      <c r="E327" s="5" t="s">
        <v>421</v>
      </c>
      <c r="F327" s="7" t="s">
        <v>581</v>
      </c>
      <c r="G327" s="6">
        <v>3000</v>
      </c>
      <c r="H327" s="15">
        <v>3000</v>
      </c>
      <c r="I327" s="6" t="s">
        <v>62</v>
      </c>
      <c r="J327" s="7" t="s">
        <v>582</v>
      </c>
      <c r="K327" s="6" t="s">
        <v>16</v>
      </c>
      <c r="L327" s="8" t="s">
        <v>60</v>
      </c>
      <c r="M327" s="64">
        <v>3000</v>
      </c>
      <c r="O327" s="77"/>
    </row>
    <row r="328" spans="1:15" s="7" customFormat="1" ht="25.5">
      <c r="A328" s="6">
        <v>322</v>
      </c>
      <c r="B328" s="6">
        <v>376815</v>
      </c>
      <c r="C328" s="3">
        <v>42277</v>
      </c>
      <c r="D328" s="7" t="s">
        <v>583</v>
      </c>
      <c r="E328" s="5" t="s">
        <v>564</v>
      </c>
      <c r="F328" s="7" t="s">
        <v>584</v>
      </c>
      <c r="G328" s="6">
        <v>19294</v>
      </c>
      <c r="H328" s="15">
        <f aca="true" t="shared" si="8" ref="H328:H337">G328*1.24</f>
        <v>23924.56</v>
      </c>
      <c r="I328" s="6" t="s">
        <v>190</v>
      </c>
      <c r="J328" s="7" t="s">
        <v>585</v>
      </c>
      <c r="K328" s="6" t="s">
        <v>506</v>
      </c>
      <c r="L328" s="8" t="s">
        <v>60</v>
      </c>
      <c r="M328" s="64">
        <v>23924.56</v>
      </c>
      <c r="O328" s="77"/>
    </row>
    <row r="329" spans="1:15" s="7" customFormat="1" ht="25.5">
      <c r="A329" s="6">
        <v>323</v>
      </c>
      <c r="B329" s="6">
        <v>506880</v>
      </c>
      <c r="C329" s="3">
        <v>42360</v>
      </c>
      <c r="D329" s="7" t="s">
        <v>583</v>
      </c>
      <c r="E329" s="5" t="s">
        <v>564</v>
      </c>
      <c r="F329" s="7" t="s">
        <v>584</v>
      </c>
      <c r="G329" s="6">
        <v>7835</v>
      </c>
      <c r="H329" s="15">
        <f t="shared" si="8"/>
        <v>9715.4</v>
      </c>
      <c r="I329" s="6" t="s">
        <v>190</v>
      </c>
      <c r="J329" s="7" t="s">
        <v>556</v>
      </c>
      <c r="K329" s="6" t="s">
        <v>516</v>
      </c>
      <c r="L329" s="8" t="s">
        <v>60</v>
      </c>
      <c r="M329" s="64">
        <v>9715.4</v>
      </c>
      <c r="O329" s="77"/>
    </row>
    <row r="330" spans="1:15" s="7" customFormat="1" ht="25.5">
      <c r="A330" s="6">
        <v>324</v>
      </c>
      <c r="B330" s="6">
        <v>417</v>
      </c>
      <c r="C330" s="3">
        <v>42159</v>
      </c>
      <c r="D330" s="7" t="s">
        <v>587</v>
      </c>
      <c r="E330" s="5" t="s">
        <v>564</v>
      </c>
      <c r="F330" s="7" t="s">
        <v>586</v>
      </c>
      <c r="G330" s="6">
        <v>75353.72</v>
      </c>
      <c r="H330" s="15">
        <f t="shared" si="8"/>
        <v>93438.6128</v>
      </c>
      <c r="I330" s="6" t="s">
        <v>190</v>
      </c>
      <c r="J330" s="7" t="s">
        <v>445</v>
      </c>
      <c r="K330" s="6" t="s">
        <v>506</v>
      </c>
      <c r="L330" s="8" t="s">
        <v>60</v>
      </c>
      <c r="M330" s="64">
        <v>93438.61</v>
      </c>
      <c r="O330" s="77"/>
    </row>
    <row r="331" spans="1:15" s="7" customFormat="1" ht="25.5">
      <c r="A331" s="6">
        <v>325</v>
      </c>
      <c r="B331" s="6">
        <v>319174</v>
      </c>
      <c r="C331" s="3">
        <v>42230</v>
      </c>
      <c r="D331" s="7" t="s">
        <v>588</v>
      </c>
      <c r="E331" s="5" t="s">
        <v>564</v>
      </c>
      <c r="F331" s="7" t="s">
        <v>586</v>
      </c>
      <c r="G331" s="6">
        <v>4837.7</v>
      </c>
      <c r="H331" s="15">
        <f t="shared" si="8"/>
        <v>5998.748</v>
      </c>
      <c r="I331" s="6" t="s">
        <v>190</v>
      </c>
      <c r="J331" s="7" t="s">
        <v>589</v>
      </c>
      <c r="K331" s="6" t="s">
        <v>506</v>
      </c>
      <c r="L331" s="8" t="s">
        <v>60</v>
      </c>
      <c r="M331" s="64">
        <v>5998.75</v>
      </c>
      <c r="O331" s="77"/>
    </row>
    <row r="332" spans="1:15" s="7" customFormat="1" ht="25.5">
      <c r="A332" s="6">
        <v>326</v>
      </c>
      <c r="B332" s="6">
        <v>474394</v>
      </c>
      <c r="C332" s="3">
        <v>42341</v>
      </c>
      <c r="D332" s="7" t="s">
        <v>201</v>
      </c>
      <c r="E332" s="5" t="s">
        <v>564</v>
      </c>
      <c r="F332" s="7" t="s">
        <v>586</v>
      </c>
      <c r="G332" s="6">
        <v>9198.15</v>
      </c>
      <c r="H332" s="15">
        <f t="shared" si="8"/>
        <v>11405.706</v>
      </c>
      <c r="I332" s="6" t="s">
        <v>190</v>
      </c>
      <c r="J332" s="7" t="s">
        <v>542</v>
      </c>
      <c r="K332" s="6" t="s">
        <v>506</v>
      </c>
      <c r="L332" s="8" t="s">
        <v>60</v>
      </c>
      <c r="M332" s="64">
        <v>11405.71</v>
      </c>
      <c r="O332" s="77"/>
    </row>
    <row r="333" spans="1:15" s="7" customFormat="1" ht="25.5">
      <c r="A333" s="6">
        <v>327</v>
      </c>
      <c r="B333" s="6">
        <v>474391</v>
      </c>
      <c r="C333" s="3">
        <v>42341</v>
      </c>
      <c r="D333" s="7" t="s">
        <v>201</v>
      </c>
      <c r="E333" s="5" t="s">
        <v>564</v>
      </c>
      <c r="F333" s="7" t="s">
        <v>296</v>
      </c>
      <c r="G333" s="6">
        <v>82719.77</v>
      </c>
      <c r="H333" s="15">
        <v>102572.5</v>
      </c>
      <c r="I333" s="6" t="s">
        <v>190</v>
      </c>
      <c r="J333" s="7" t="s">
        <v>542</v>
      </c>
      <c r="K333" s="6" t="s">
        <v>506</v>
      </c>
      <c r="L333" s="8" t="s">
        <v>60</v>
      </c>
      <c r="M333" s="64">
        <v>102337.03</v>
      </c>
      <c r="O333" s="77"/>
    </row>
    <row r="334" spans="1:15" s="7" customFormat="1" ht="25.5">
      <c r="A334" s="6">
        <v>328</v>
      </c>
      <c r="B334" s="6">
        <v>494043</v>
      </c>
      <c r="C334" s="3">
        <v>42352</v>
      </c>
      <c r="D334" s="7" t="s">
        <v>591</v>
      </c>
      <c r="E334" s="5" t="s">
        <v>564</v>
      </c>
      <c r="F334" s="7" t="s">
        <v>590</v>
      </c>
      <c r="G334" s="6">
        <v>87904</v>
      </c>
      <c r="H334" s="15">
        <f t="shared" si="8"/>
        <v>109000.96</v>
      </c>
      <c r="I334" s="6" t="s">
        <v>190</v>
      </c>
      <c r="J334" s="3" t="s">
        <v>622</v>
      </c>
      <c r="K334" s="6" t="s">
        <v>503</v>
      </c>
      <c r="L334" s="8" t="s">
        <v>60</v>
      </c>
      <c r="M334" s="6">
        <v>109000.96</v>
      </c>
      <c r="O334" s="77"/>
    </row>
    <row r="335" spans="1:15" s="7" customFormat="1" ht="25.5">
      <c r="A335" s="6">
        <v>329</v>
      </c>
      <c r="B335" s="6">
        <v>494049</v>
      </c>
      <c r="C335" s="3">
        <v>42352</v>
      </c>
      <c r="D335" s="7" t="s">
        <v>592</v>
      </c>
      <c r="E335" s="5" t="s">
        <v>564</v>
      </c>
      <c r="F335" s="7" t="s">
        <v>594</v>
      </c>
      <c r="G335" s="6">
        <v>123792.01</v>
      </c>
      <c r="H335" s="15">
        <v>153502.09</v>
      </c>
      <c r="I335" s="6" t="s">
        <v>190</v>
      </c>
      <c r="J335" s="3" t="s">
        <v>622</v>
      </c>
      <c r="K335" s="6" t="s">
        <v>503</v>
      </c>
      <c r="L335" s="8" t="s">
        <v>60</v>
      </c>
      <c r="M335" s="64">
        <v>153502.09</v>
      </c>
      <c r="O335" s="77"/>
    </row>
    <row r="336" spans="1:15" s="7" customFormat="1" ht="25.5">
      <c r="A336" s="6">
        <v>330</v>
      </c>
      <c r="B336" s="6">
        <v>494056</v>
      </c>
      <c r="C336" s="3">
        <v>42352</v>
      </c>
      <c r="D336" s="7" t="s">
        <v>264</v>
      </c>
      <c r="E336" s="5" t="s">
        <v>564</v>
      </c>
      <c r="F336" s="7" t="s">
        <v>593</v>
      </c>
      <c r="G336" s="6">
        <v>92250</v>
      </c>
      <c r="H336" s="15">
        <v>114390</v>
      </c>
      <c r="I336" s="6" t="s">
        <v>190</v>
      </c>
      <c r="J336" s="3" t="s">
        <v>623</v>
      </c>
      <c r="K336" s="6" t="s">
        <v>506</v>
      </c>
      <c r="L336" s="8" t="s">
        <v>60</v>
      </c>
      <c r="M336" s="64">
        <v>114390</v>
      </c>
      <c r="O336" s="77"/>
    </row>
    <row r="337" spans="1:15" s="7" customFormat="1" ht="25.5">
      <c r="A337" s="6">
        <v>331</v>
      </c>
      <c r="B337" s="6">
        <v>494080</v>
      </c>
      <c r="C337" s="3">
        <v>42352</v>
      </c>
      <c r="D337" s="7" t="s">
        <v>265</v>
      </c>
      <c r="E337" s="5" t="s">
        <v>564</v>
      </c>
      <c r="F337" s="7" t="s">
        <v>597</v>
      </c>
      <c r="G337" s="6">
        <v>56000</v>
      </c>
      <c r="H337" s="15">
        <f t="shared" si="8"/>
        <v>69440</v>
      </c>
      <c r="I337" s="6" t="s">
        <v>190</v>
      </c>
      <c r="J337" s="3" t="s">
        <v>622</v>
      </c>
      <c r="K337" s="6" t="s">
        <v>506</v>
      </c>
      <c r="L337" s="8" t="s">
        <v>60</v>
      </c>
      <c r="M337" s="64">
        <v>69440</v>
      </c>
      <c r="O337" s="77"/>
    </row>
    <row r="338" spans="1:15" s="7" customFormat="1" ht="25.5">
      <c r="A338" s="6">
        <v>332</v>
      </c>
      <c r="B338" s="6">
        <v>494087</v>
      </c>
      <c r="C338" s="3">
        <v>42352</v>
      </c>
      <c r="D338" s="66" t="s">
        <v>599</v>
      </c>
      <c r="E338" s="5" t="s">
        <v>564</v>
      </c>
      <c r="F338" s="7" t="s">
        <v>598</v>
      </c>
      <c r="G338" s="6">
        <v>127500</v>
      </c>
      <c r="H338" s="15">
        <f aca="true" t="shared" si="9" ref="H338:H359">G338*1.24</f>
        <v>158100</v>
      </c>
      <c r="I338" s="6" t="s">
        <v>190</v>
      </c>
      <c r="J338" s="3" t="s">
        <v>622</v>
      </c>
      <c r="K338" s="6" t="s">
        <v>506</v>
      </c>
      <c r="L338" s="8" t="s">
        <v>60</v>
      </c>
      <c r="M338" s="64">
        <v>158100</v>
      </c>
      <c r="O338" s="77"/>
    </row>
    <row r="339" spans="1:15" s="7" customFormat="1" ht="25.5">
      <c r="A339" s="6">
        <v>333</v>
      </c>
      <c r="B339" s="6">
        <v>494103</v>
      </c>
      <c r="C339" s="3">
        <v>42352</v>
      </c>
      <c r="D339" s="7" t="s">
        <v>266</v>
      </c>
      <c r="E339" s="5" t="s">
        <v>564</v>
      </c>
      <c r="F339" s="7" t="s">
        <v>600</v>
      </c>
      <c r="G339" s="6">
        <v>31450</v>
      </c>
      <c r="H339" s="15">
        <f t="shared" si="9"/>
        <v>38998</v>
      </c>
      <c r="I339" s="6" t="s">
        <v>190</v>
      </c>
      <c r="J339" s="3" t="s">
        <v>622</v>
      </c>
      <c r="K339" s="6" t="s">
        <v>506</v>
      </c>
      <c r="L339" s="8" t="s">
        <v>60</v>
      </c>
      <c r="M339" s="64">
        <v>38998</v>
      </c>
      <c r="O339" s="77"/>
    </row>
    <row r="340" spans="1:15" s="7" customFormat="1" ht="25.5">
      <c r="A340" s="6">
        <v>334</v>
      </c>
      <c r="B340" s="6">
        <v>494105</v>
      </c>
      <c r="C340" s="3">
        <v>42352</v>
      </c>
      <c r="D340" s="7" t="s">
        <v>601</v>
      </c>
      <c r="E340" s="5" t="s">
        <v>564</v>
      </c>
      <c r="F340" s="7" t="s">
        <v>584</v>
      </c>
      <c r="G340" s="6">
        <v>79800</v>
      </c>
      <c r="H340" s="15">
        <f t="shared" si="9"/>
        <v>98952</v>
      </c>
      <c r="I340" s="6" t="s">
        <v>190</v>
      </c>
      <c r="J340" s="3" t="s">
        <v>628</v>
      </c>
      <c r="K340" s="6" t="s">
        <v>503</v>
      </c>
      <c r="L340" s="8" t="s">
        <v>60</v>
      </c>
      <c r="M340" s="64">
        <v>98952</v>
      </c>
      <c r="O340" s="77"/>
    </row>
    <row r="341" spans="1:15" s="7" customFormat="1" ht="25.5">
      <c r="A341" s="6">
        <v>335</v>
      </c>
      <c r="B341" s="6">
        <v>494115</v>
      </c>
      <c r="C341" s="3">
        <v>42352</v>
      </c>
      <c r="D341" s="7" t="s">
        <v>647</v>
      </c>
      <c r="E341" s="5" t="s">
        <v>564</v>
      </c>
      <c r="F341" s="7" t="s">
        <v>586</v>
      </c>
      <c r="G341" s="6">
        <v>126883.5</v>
      </c>
      <c r="H341" s="15">
        <f t="shared" si="9"/>
        <v>157335.54</v>
      </c>
      <c r="I341" s="6" t="s">
        <v>190</v>
      </c>
      <c r="J341" s="3" t="s">
        <v>622</v>
      </c>
      <c r="K341" s="6" t="s">
        <v>506</v>
      </c>
      <c r="L341" s="8" t="s">
        <v>60</v>
      </c>
      <c r="M341" s="64">
        <v>157335.54</v>
      </c>
      <c r="O341" s="77"/>
    </row>
    <row r="342" spans="1:15" s="7" customFormat="1" ht="25.5">
      <c r="A342" s="6">
        <v>336</v>
      </c>
      <c r="B342" s="6">
        <v>496320</v>
      </c>
      <c r="C342" s="3">
        <v>42353</v>
      </c>
      <c r="D342" s="7" t="s">
        <v>602</v>
      </c>
      <c r="E342" s="5" t="s">
        <v>564</v>
      </c>
      <c r="F342" s="7" t="s">
        <v>586</v>
      </c>
      <c r="G342" s="6">
        <v>43558.06</v>
      </c>
      <c r="H342" s="15">
        <f t="shared" si="9"/>
        <v>54011.994399999996</v>
      </c>
      <c r="I342" s="6" t="s">
        <v>190</v>
      </c>
      <c r="J342" s="3" t="s">
        <v>311</v>
      </c>
      <c r="K342" s="6" t="s">
        <v>506</v>
      </c>
      <c r="L342" s="8" t="s">
        <v>60</v>
      </c>
      <c r="M342" s="64">
        <v>54011.99</v>
      </c>
      <c r="O342" s="77"/>
    </row>
    <row r="343" spans="1:15" s="7" customFormat="1" ht="25.5">
      <c r="A343" s="6">
        <v>337</v>
      </c>
      <c r="B343" s="6">
        <v>494118</v>
      </c>
      <c r="C343" s="3">
        <v>42353</v>
      </c>
      <c r="D343" s="7" t="s">
        <v>643</v>
      </c>
      <c r="E343" s="5" t="s">
        <v>564</v>
      </c>
      <c r="F343" s="7" t="s">
        <v>603</v>
      </c>
      <c r="G343" s="6">
        <v>127050</v>
      </c>
      <c r="H343" s="15">
        <f t="shared" si="9"/>
        <v>157542</v>
      </c>
      <c r="I343" s="6" t="s">
        <v>190</v>
      </c>
      <c r="J343" s="3" t="s">
        <v>644</v>
      </c>
      <c r="K343" s="6" t="s">
        <v>503</v>
      </c>
      <c r="L343" s="8" t="s">
        <v>60</v>
      </c>
      <c r="M343" s="64">
        <v>157542</v>
      </c>
      <c r="O343" s="77"/>
    </row>
    <row r="344" spans="1:15" s="7" customFormat="1" ht="25.5">
      <c r="A344" s="6">
        <v>338</v>
      </c>
      <c r="B344" s="6">
        <v>494126</v>
      </c>
      <c r="C344" s="3">
        <v>42352</v>
      </c>
      <c r="D344" s="7" t="s">
        <v>605</v>
      </c>
      <c r="E344" s="5" t="s">
        <v>564</v>
      </c>
      <c r="F344" s="7" t="s">
        <v>604</v>
      </c>
      <c r="G344" s="6">
        <v>129600</v>
      </c>
      <c r="H344" s="15">
        <f t="shared" si="9"/>
        <v>160704</v>
      </c>
      <c r="I344" s="6" t="s">
        <v>190</v>
      </c>
      <c r="J344" s="3" t="s">
        <v>622</v>
      </c>
      <c r="K344" s="6" t="s">
        <v>503</v>
      </c>
      <c r="L344" s="8" t="s">
        <v>60</v>
      </c>
      <c r="M344" s="64">
        <v>160704</v>
      </c>
      <c r="O344" s="77"/>
    </row>
    <row r="345" spans="1:15" s="7" customFormat="1" ht="25.5">
      <c r="A345" s="6">
        <v>339</v>
      </c>
      <c r="B345" s="6">
        <v>494093</v>
      </c>
      <c r="C345" s="3">
        <v>42352</v>
      </c>
      <c r="D345" s="7" t="s">
        <v>607</v>
      </c>
      <c r="E345" s="5" t="s">
        <v>564</v>
      </c>
      <c r="F345" s="7" t="s">
        <v>606</v>
      </c>
      <c r="G345" s="6">
        <v>1280</v>
      </c>
      <c r="H345" s="15">
        <f t="shared" si="9"/>
        <v>1587.2</v>
      </c>
      <c r="I345" s="6" t="s">
        <v>190</v>
      </c>
      <c r="J345" s="3" t="s">
        <v>628</v>
      </c>
      <c r="K345" s="6" t="s">
        <v>506</v>
      </c>
      <c r="L345" s="8" t="s">
        <v>60</v>
      </c>
      <c r="M345" s="64">
        <v>1587.2</v>
      </c>
      <c r="O345" s="77"/>
    </row>
    <row r="346" spans="1:15" s="7" customFormat="1" ht="25.5">
      <c r="A346" s="6">
        <v>340</v>
      </c>
      <c r="B346" s="6">
        <v>506888</v>
      </c>
      <c r="C346" s="3">
        <v>42360</v>
      </c>
      <c r="D346" s="7" t="s">
        <v>609</v>
      </c>
      <c r="E346" s="5" t="s">
        <v>564</v>
      </c>
      <c r="F346" s="7" t="s">
        <v>608</v>
      </c>
      <c r="G346" s="6">
        <v>113149.32</v>
      </c>
      <c r="H346" s="15">
        <f t="shared" si="9"/>
        <v>140305.1568</v>
      </c>
      <c r="I346" s="6" t="s">
        <v>190</v>
      </c>
      <c r="J346" s="3" t="s">
        <v>556</v>
      </c>
      <c r="K346" s="6" t="s">
        <v>503</v>
      </c>
      <c r="L346" s="8" t="s">
        <v>60</v>
      </c>
      <c r="M346" s="64">
        <v>140305.15</v>
      </c>
      <c r="O346" s="77"/>
    </row>
    <row r="347" spans="1:15" s="11" customFormat="1" ht="63.75">
      <c r="A347" s="6">
        <v>341</v>
      </c>
      <c r="B347" s="9">
        <v>432186</v>
      </c>
      <c r="C347" s="10">
        <v>42312</v>
      </c>
      <c r="D347" s="11" t="s">
        <v>202</v>
      </c>
      <c r="E347" s="12" t="s">
        <v>569</v>
      </c>
      <c r="F347" s="11" t="s">
        <v>610</v>
      </c>
      <c r="G347" s="9">
        <v>119000</v>
      </c>
      <c r="H347" s="17">
        <f t="shared" si="9"/>
        <v>147560</v>
      </c>
      <c r="I347" s="9" t="s">
        <v>190</v>
      </c>
      <c r="J347" s="11" t="s">
        <v>611</v>
      </c>
      <c r="K347" s="9" t="s">
        <v>506</v>
      </c>
      <c r="L347" s="13" t="s">
        <v>60</v>
      </c>
      <c r="M347" s="71"/>
      <c r="O347" s="78"/>
    </row>
    <row r="348" spans="1:15" s="7" customFormat="1" ht="63.75">
      <c r="A348" s="6">
        <v>342</v>
      </c>
      <c r="B348" s="6">
        <v>432206</v>
      </c>
      <c r="C348" s="3">
        <v>42312</v>
      </c>
      <c r="D348" s="7" t="s">
        <v>645</v>
      </c>
      <c r="E348" s="5" t="s">
        <v>569</v>
      </c>
      <c r="F348" s="7" t="s">
        <v>610</v>
      </c>
      <c r="G348" s="6">
        <v>8750</v>
      </c>
      <c r="H348" s="15">
        <f t="shared" si="9"/>
        <v>10850</v>
      </c>
      <c r="I348" s="6" t="s">
        <v>190</v>
      </c>
      <c r="J348" s="7" t="s">
        <v>612</v>
      </c>
      <c r="K348" s="6" t="s">
        <v>506</v>
      </c>
      <c r="L348" s="8" t="s">
        <v>60</v>
      </c>
      <c r="M348" s="64">
        <v>10850</v>
      </c>
      <c r="O348" s="77"/>
    </row>
    <row r="349" spans="1:15" s="7" customFormat="1" ht="63.75">
      <c r="A349" s="6">
        <v>343</v>
      </c>
      <c r="B349" s="6">
        <v>458950</v>
      </c>
      <c r="C349" s="3">
        <v>42328</v>
      </c>
      <c r="D349" s="7" t="s">
        <v>646</v>
      </c>
      <c r="E349" s="5" t="s">
        <v>569</v>
      </c>
      <c r="F349" s="7" t="s">
        <v>610</v>
      </c>
      <c r="G349" s="6">
        <v>110250</v>
      </c>
      <c r="H349" s="15">
        <f t="shared" si="9"/>
        <v>136710</v>
      </c>
      <c r="I349" s="6" t="s">
        <v>190</v>
      </c>
      <c r="J349" s="7" t="s">
        <v>39</v>
      </c>
      <c r="K349" s="6" t="s">
        <v>506</v>
      </c>
      <c r="L349" s="8" t="s">
        <v>60</v>
      </c>
      <c r="M349" s="64">
        <v>136710</v>
      </c>
      <c r="O349" s="77"/>
    </row>
    <row r="350" spans="1:15" s="11" customFormat="1" ht="204">
      <c r="A350" s="9">
        <v>344</v>
      </c>
      <c r="B350" s="9">
        <v>507890</v>
      </c>
      <c r="C350" s="10">
        <v>42361</v>
      </c>
      <c r="D350" s="12" t="s">
        <v>199</v>
      </c>
      <c r="E350" s="12" t="s">
        <v>613</v>
      </c>
      <c r="F350" s="12" t="s">
        <v>648</v>
      </c>
      <c r="G350" s="9">
        <v>1587962.59</v>
      </c>
      <c r="H350" s="17">
        <f t="shared" si="9"/>
        <v>1969073.6116000002</v>
      </c>
      <c r="I350" s="9" t="s">
        <v>62</v>
      </c>
      <c r="J350" s="11" t="s">
        <v>614</v>
      </c>
      <c r="K350" s="9" t="s">
        <v>503</v>
      </c>
      <c r="L350" s="13" t="s">
        <v>60</v>
      </c>
      <c r="M350" s="71"/>
      <c r="O350" s="78"/>
    </row>
    <row r="351" spans="1:15" s="7" customFormat="1" ht="191.25">
      <c r="A351" s="6">
        <v>345</v>
      </c>
      <c r="B351" s="6">
        <v>507893</v>
      </c>
      <c r="C351" s="3">
        <v>42361</v>
      </c>
      <c r="D351" s="5" t="s">
        <v>200</v>
      </c>
      <c r="E351" s="5" t="s">
        <v>613</v>
      </c>
      <c r="F351" s="5" t="s">
        <v>648</v>
      </c>
      <c r="G351" s="6">
        <v>1222275.21</v>
      </c>
      <c r="H351" s="15">
        <f t="shared" si="9"/>
        <v>1515621.2604</v>
      </c>
      <c r="I351" s="6" t="s">
        <v>62</v>
      </c>
      <c r="J351" s="7" t="s">
        <v>615</v>
      </c>
      <c r="K351" s="6" t="s">
        <v>503</v>
      </c>
      <c r="L351" s="8" t="s">
        <v>60</v>
      </c>
      <c r="M351" s="64">
        <v>1515621</v>
      </c>
      <c r="O351" s="77"/>
    </row>
    <row r="352" spans="1:15" s="7" customFormat="1" ht="25.5">
      <c r="A352" s="6">
        <v>346</v>
      </c>
      <c r="B352" s="6">
        <v>482591</v>
      </c>
      <c r="C352" s="3">
        <v>42346</v>
      </c>
      <c r="D352" s="67" t="s">
        <v>267</v>
      </c>
      <c r="E352" s="5" t="s">
        <v>564</v>
      </c>
      <c r="F352" s="7" t="s">
        <v>616</v>
      </c>
      <c r="G352" s="6">
        <v>120186.76</v>
      </c>
      <c r="H352" s="15">
        <f t="shared" si="9"/>
        <v>149031.58239999998</v>
      </c>
      <c r="I352" s="6" t="s">
        <v>190</v>
      </c>
      <c r="J352" s="7" t="s">
        <v>242</v>
      </c>
      <c r="K352" s="6" t="s">
        <v>506</v>
      </c>
      <c r="L352" s="8" t="s">
        <v>60</v>
      </c>
      <c r="M352" s="64">
        <v>149031.58</v>
      </c>
      <c r="O352" s="77"/>
    </row>
    <row r="353" spans="1:15" s="7" customFormat="1" ht="25.5">
      <c r="A353" s="6">
        <v>347</v>
      </c>
      <c r="B353" s="6">
        <v>494032</v>
      </c>
      <c r="C353" s="3">
        <v>42352</v>
      </c>
      <c r="D353" s="7" t="s">
        <v>618</v>
      </c>
      <c r="E353" s="5" t="s">
        <v>564</v>
      </c>
      <c r="F353" s="7" t="s">
        <v>617</v>
      </c>
      <c r="G353" s="6">
        <v>129978</v>
      </c>
      <c r="H353" s="15">
        <f t="shared" si="9"/>
        <v>161172.72</v>
      </c>
      <c r="I353" s="6" t="s">
        <v>190</v>
      </c>
      <c r="J353" s="3" t="s">
        <v>621</v>
      </c>
      <c r="K353" s="6" t="s">
        <v>503</v>
      </c>
      <c r="L353" s="8" t="s">
        <v>60</v>
      </c>
      <c r="M353" s="64">
        <v>161172.72</v>
      </c>
      <c r="O353" s="77"/>
    </row>
    <row r="354" spans="1:15" s="7" customFormat="1" ht="25.5">
      <c r="A354" s="6">
        <v>348</v>
      </c>
      <c r="B354" s="6">
        <v>489380</v>
      </c>
      <c r="C354" s="3">
        <v>42348</v>
      </c>
      <c r="D354" s="7" t="s">
        <v>620</v>
      </c>
      <c r="E354" s="5" t="s">
        <v>421</v>
      </c>
      <c r="F354" s="7" t="s">
        <v>619</v>
      </c>
      <c r="G354" s="6">
        <v>129035</v>
      </c>
      <c r="H354" s="15">
        <f t="shared" si="9"/>
        <v>160003.4</v>
      </c>
      <c r="I354" s="6" t="s">
        <v>190</v>
      </c>
      <c r="J354" s="3" t="s">
        <v>627</v>
      </c>
      <c r="K354" s="6" t="s">
        <v>503</v>
      </c>
      <c r="L354" s="8" t="s">
        <v>60</v>
      </c>
      <c r="M354" s="64">
        <v>160003.4</v>
      </c>
      <c r="O354" s="77"/>
    </row>
    <row r="355" spans="1:15" s="7" customFormat="1" ht="25.5">
      <c r="A355" s="6">
        <v>349</v>
      </c>
      <c r="B355" s="6">
        <v>494071</v>
      </c>
      <c r="C355" s="3">
        <v>42352</v>
      </c>
      <c r="D355" s="66" t="s">
        <v>596</v>
      </c>
      <c r="E355" s="5" t="s">
        <v>564</v>
      </c>
      <c r="F355" s="7" t="s">
        <v>595</v>
      </c>
      <c r="G355" s="6">
        <v>129760</v>
      </c>
      <c r="H355" s="15">
        <f t="shared" si="9"/>
        <v>160902.4</v>
      </c>
      <c r="I355" s="6" t="s">
        <v>190</v>
      </c>
      <c r="J355" s="7" t="s">
        <v>624</v>
      </c>
      <c r="K355" s="6" t="s">
        <v>503</v>
      </c>
      <c r="L355" s="8" t="s">
        <v>60</v>
      </c>
      <c r="M355" s="64">
        <v>160902.4</v>
      </c>
      <c r="O355" s="77"/>
    </row>
    <row r="356" spans="1:15" s="7" customFormat="1" ht="25.5">
      <c r="A356" s="6">
        <v>350</v>
      </c>
      <c r="B356" s="6">
        <v>304848</v>
      </c>
      <c r="C356" s="3">
        <v>42215</v>
      </c>
      <c r="D356" s="5" t="s">
        <v>268</v>
      </c>
      <c r="E356" s="5" t="s">
        <v>421</v>
      </c>
      <c r="F356" s="7" t="s">
        <v>363</v>
      </c>
      <c r="G356" s="6">
        <v>8496</v>
      </c>
      <c r="H356" s="15">
        <f t="shared" si="9"/>
        <v>10535.039999999999</v>
      </c>
      <c r="I356" s="6" t="s">
        <v>62</v>
      </c>
      <c r="J356" s="7" t="s">
        <v>626</v>
      </c>
      <c r="K356" s="6" t="s">
        <v>517</v>
      </c>
      <c r="L356" s="8" t="s">
        <v>60</v>
      </c>
      <c r="M356" s="64">
        <v>10526.36</v>
      </c>
      <c r="O356" s="77"/>
    </row>
    <row r="357" spans="1:15" s="11" customFormat="1" ht="51">
      <c r="A357" s="9">
        <v>351</v>
      </c>
      <c r="B357" s="9">
        <v>67388</v>
      </c>
      <c r="C357" s="10">
        <v>41684</v>
      </c>
      <c r="D357" s="12" t="s">
        <v>471</v>
      </c>
      <c r="E357" s="12" t="s">
        <v>649</v>
      </c>
      <c r="F357" s="11" t="s">
        <v>189</v>
      </c>
      <c r="G357" s="9">
        <v>112800</v>
      </c>
      <c r="H357" s="17">
        <f t="shared" si="9"/>
        <v>139872</v>
      </c>
      <c r="I357" s="9" t="s">
        <v>190</v>
      </c>
      <c r="J357" s="11" t="s">
        <v>652</v>
      </c>
      <c r="K357" s="9" t="s">
        <v>503</v>
      </c>
      <c r="L357" s="13" t="s">
        <v>60</v>
      </c>
      <c r="M357" s="71"/>
      <c r="O357" s="78"/>
    </row>
    <row r="358" spans="1:15" s="7" customFormat="1" ht="51">
      <c r="A358" s="6">
        <v>352</v>
      </c>
      <c r="B358" s="6">
        <v>500667</v>
      </c>
      <c r="C358" s="3">
        <v>41990</v>
      </c>
      <c r="D358" s="5" t="s">
        <v>650</v>
      </c>
      <c r="E358" s="5" t="s">
        <v>649</v>
      </c>
      <c r="F358" s="7" t="s">
        <v>189</v>
      </c>
      <c r="G358" s="6">
        <v>9400</v>
      </c>
      <c r="H358" s="15">
        <f t="shared" si="9"/>
        <v>11656</v>
      </c>
      <c r="I358" s="6" t="s">
        <v>190</v>
      </c>
      <c r="J358" s="7" t="s">
        <v>395</v>
      </c>
      <c r="K358" s="6" t="s">
        <v>503</v>
      </c>
      <c r="L358" s="8" t="s">
        <v>60</v>
      </c>
      <c r="M358" s="64">
        <v>11656</v>
      </c>
      <c r="O358" s="77"/>
    </row>
    <row r="359" spans="1:15" s="7" customFormat="1" ht="51">
      <c r="A359" s="6">
        <v>353</v>
      </c>
      <c r="B359" s="6">
        <v>64071</v>
      </c>
      <c r="C359" s="3">
        <v>42047</v>
      </c>
      <c r="D359" s="5" t="s">
        <v>651</v>
      </c>
      <c r="E359" s="5" t="s">
        <v>649</v>
      </c>
      <c r="F359" s="7" t="s">
        <v>189</v>
      </c>
      <c r="G359" s="6">
        <v>28200</v>
      </c>
      <c r="H359" s="15">
        <f t="shared" si="9"/>
        <v>34968</v>
      </c>
      <c r="I359" s="6" t="s">
        <v>190</v>
      </c>
      <c r="J359" s="7" t="s">
        <v>186</v>
      </c>
      <c r="K359" s="6" t="s">
        <v>503</v>
      </c>
      <c r="L359" s="8" t="s">
        <v>60</v>
      </c>
      <c r="M359" s="64">
        <v>34968</v>
      </c>
      <c r="O359" s="77"/>
    </row>
    <row r="360" spans="1:15" s="7" customFormat="1" ht="12.75">
      <c r="A360" s="1"/>
      <c r="B360" s="6"/>
      <c r="C360" s="3"/>
      <c r="E360" s="5"/>
      <c r="G360" s="6"/>
      <c r="H360" s="15"/>
      <c r="I360" s="6"/>
      <c r="K360" s="6"/>
      <c r="L360" s="6"/>
      <c r="M360" s="64"/>
      <c r="O360" s="77"/>
    </row>
    <row r="361" spans="1:14" s="68" customFormat="1" ht="12.75">
      <c r="A361" s="1"/>
      <c r="B361" s="6"/>
      <c r="C361" s="3"/>
      <c r="D361" s="7"/>
      <c r="E361" s="5"/>
      <c r="F361" s="7"/>
      <c r="G361" s="6"/>
      <c r="H361" s="15"/>
      <c r="I361" s="6"/>
      <c r="J361" s="7"/>
      <c r="K361" s="6"/>
      <c r="L361" s="6"/>
      <c r="M361" s="64"/>
      <c r="N361" s="7"/>
    </row>
    <row r="362" spans="1:14" s="68" customFormat="1" ht="12.75">
      <c r="A362" s="1"/>
      <c r="B362" s="6"/>
      <c r="C362" s="80" t="s">
        <v>507</v>
      </c>
      <c r="D362" s="81"/>
      <c r="E362" s="12"/>
      <c r="F362" s="11"/>
      <c r="G362" s="6"/>
      <c r="H362" s="15"/>
      <c r="I362" s="6"/>
      <c r="J362" s="7"/>
      <c r="K362" s="6"/>
      <c r="L362" s="6"/>
      <c r="M362" s="64"/>
      <c r="N362" s="7"/>
    </row>
    <row r="363" spans="1:14" s="68" customFormat="1" ht="12.75">
      <c r="A363" s="1"/>
      <c r="B363" s="6"/>
      <c r="C363" s="82" t="s">
        <v>508</v>
      </c>
      <c r="D363" s="83"/>
      <c r="E363" s="83"/>
      <c r="F363" s="81"/>
      <c r="G363" s="6"/>
      <c r="H363" s="15"/>
      <c r="I363" s="6"/>
      <c r="J363" s="7"/>
      <c r="K363" s="6"/>
      <c r="L363" s="6"/>
      <c r="M363" s="64"/>
      <c r="N363" s="7"/>
    </row>
    <row r="364" spans="1:14" s="42" customFormat="1" ht="12.75">
      <c r="A364" s="1"/>
      <c r="B364" s="1"/>
      <c r="C364" s="1"/>
      <c r="D364" s="14"/>
      <c r="E364" s="1"/>
      <c r="F364" s="1"/>
      <c r="G364" s="1"/>
      <c r="H364" s="16"/>
      <c r="I364" s="1"/>
      <c r="J364" s="1"/>
      <c r="K364" s="1"/>
      <c r="L364" s="1"/>
      <c r="M364" s="72"/>
      <c r="N364" s="22"/>
    </row>
    <row r="365" spans="1:13" ht="12.75">
      <c r="A365" s="57"/>
      <c r="B365" s="57"/>
      <c r="C365" s="57" t="s">
        <v>656</v>
      </c>
      <c r="D365" s="58"/>
      <c r="E365" s="57"/>
      <c r="F365" s="57"/>
      <c r="G365" s="57"/>
      <c r="H365" s="59"/>
      <c r="I365" s="57"/>
      <c r="J365" s="57"/>
      <c r="K365" s="57"/>
      <c r="L365" s="57"/>
      <c r="M365" s="74"/>
    </row>
    <row r="366" spans="1:13" ht="12.75">
      <c r="A366" s="57"/>
      <c r="B366" s="57"/>
      <c r="C366" s="57" t="s">
        <v>657</v>
      </c>
      <c r="D366" s="58"/>
      <c r="E366" s="57"/>
      <c r="F366" s="57"/>
      <c r="G366" s="57"/>
      <c r="H366" s="59"/>
      <c r="I366" s="57"/>
      <c r="J366" s="57"/>
      <c r="K366" s="57"/>
      <c r="L366" s="57"/>
      <c r="M366" s="74"/>
    </row>
    <row r="367" spans="1:13" ht="12.75">
      <c r="A367" s="57"/>
      <c r="B367" s="57"/>
      <c r="C367" s="57" t="s">
        <v>562</v>
      </c>
      <c r="D367" s="58"/>
      <c r="E367" s="57"/>
      <c r="F367" s="57"/>
      <c r="G367" s="57"/>
      <c r="H367" s="59"/>
      <c r="I367" s="57"/>
      <c r="J367" s="57"/>
      <c r="K367" s="57"/>
      <c r="L367" s="57"/>
      <c r="M367" s="74"/>
    </row>
    <row r="368" spans="1:13" ht="12.75">
      <c r="A368" s="57"/>
      <c r="B368" s="57"/>
      <c r="C368" s="57" t="s">
        <v>655</v>
      </c>
      <c r="D368" s="58"/>
      <c r="E368" s="57"/>
      <c r="F368" s="57"/>
      <c r="G368" s="57"/>
      <c r="H368" s="59"/>
      <c r="I368" s="57"/>
      <c r="J368" s="57"/>
      <c r="K368" s="57"/>
      <c r="L368" s="57"/>
      <c r="M368" s="74"/>
    </row>
    <row r="369" spans="1:13" ht="12.75">
      <c r="A369" s="57"/>
      <c r="B369" s="57"/>
      <c r="C369" s="57" t="s">
        <v>654</v>
      </c>
      <c r="D369" s="58"/>
      <c r="E369" s="57"/>
      <c r="F369" s="57"/>
      <c r="G369" s="57"/>
      <c r="H369" s="59"/>
      <c r="I369" s="57"/>
      <c r="J369" s="57"/>
      <c r="K369" s="57"/>
      <c r="L369" s="57"/>
      <c r="M369" s="74"/>
    </row>
    <row r="370" spans="1:13" ht="12.75">
      <c r="A370" s="57"/>
      <c r="B370" s="57"/>
      <c r="C370" s="57" t="s">
        <v>658</v>
      </c>
      <c r="D370" s="58"/>
      <c r="E370" s="57"/>
      <c r="F370" s="57"/>
      <c r="G370" s="57"/>
      <c r="H370" s="59"/>
      <c r="I370" s="57"/>
      <c r="J370" s="57"/>
      <c r="K370" s="57"/>
      <c r="L370" s="57"/>
      <c r="M370" s="74"/>
    </row>
    <row r="371" spans="1:13" ht="12.75">
      <c r="A371" s="57"/>
      <c r="B371" s="57"/>
      <c r="C371" s="57" t="s">
        <v>659</v>
      </c>
      <c r="D371" s="58"/>
      <c r="E371" s="57"/>
      <c r="F371" s="57"/>
      <c r="G371" s="57"/>
      <c r="H371" s="59"/>
      <c r="I371" s="57"/>
      <c r="J371" s="57"/>
      <c r="K371" s="57"/>
      <c r="L371" s="57"/>
      <c r="M371" s="74"/>
    </row>
    <row r="372" spans="1:13" ht="12.75">
      <c r="A372" s="57"/>
      <c r="B372" s="57" t="s">
        <v>387</v>
      </c>
      <c r="C372" s="57"/>
      <c r="D372" s="58"/>
      <c r="E372" s="57"/>
      <c r="F372" s="57"/>
      <c r="G372" s="57"/>
      <c r="H372" s="59"/>
      <c r="I372" s="57"/>
      <c r="J372" s="57"/>
      <c r="K372" s="57"/>
      <c r="L372" s="57"/>
      <c r="M372" s="74"/>
    </row>
    <row r="373" ht="12.75">
      <c r="B373" s="47" t="s">
        <v>388</v>
      </c>
    </row>
    <row r="374" ht="12.75">
      <c r="C374" s="47" t="s">
        <v>278</v>
      </c>
    </row>
  </sheetData>
  <mergeCells count="2">
    <mergeCell ref="C362:D362"/>
    <mergeCell ref="C363:F363"/>
  </mergeCells>
  <printOptions/>
  <pageMargins left="0.28" right="0.35" top="0.34" bottom="0.42" header="0.25" footer="0.3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Dinu</dc:creator>
  <cp:keywords/>
  <dc:description/>
  <cp:lastModifiedBy>Dana Dinu</cp:lastModifiedBy>
  <cp:lastPrinted>2016-04-04T07:17:03Z</cp:lastPrinted>
  <dcterms:created xsi:type="dcterms:W3CDTF">2016-01-07T06:56:41Z</dcterms:created>
  <dcterms:modified xsi:type="dcterms:W3CDTF">2016-04-05T07:59:16Z</dcterms:modified>
  <cp:category/>
  <cp:version/>
  <cp:contentType/>
  <cp:contentStatus/>
</cp:coreProperties>
</file>