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<sst xmlns="http://schemas.openxmlformats.org/spreadsheetml/2006/main" count="146" uniqueCount="102">
  <si>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</si>
  <si>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</si>
  <si>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</si>
  <si>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</si>
  <si>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</si>
  <si>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</si>
  <si>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</si>
  <si>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</si>
  <si>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</si>
  <si>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</si>
  <si>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</si>
  <si>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</si>
  <si>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</si>
  <si>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</si>
  <si>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</si>
  <si>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</si>
  <si>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</si>
  <si>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</si>
  <si>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</si>
  <si>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</si>
  <si>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</si>
  <si>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</si>
  <si>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</si>
  <si>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</si>
  <si>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</si>
  <si>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</si>
  <si>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</si>
  <si>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</si>
  <si>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</si>
  <si>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</si>
  <si>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</si>
  <si>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</si>
  <si>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</si>
  <si>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</si>
  <si>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</si>
  <si>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</si>
  <si>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</si>
  <si>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</si>
  <si>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</si>
  <si>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</si>
  <si>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</si>
  <si>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</si>
  <si>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</si>
  <si>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</si>
  <si>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</si>
  <si>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</si>
  <si>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</si>
  <si>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</si>
  <si>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</si>
  <si>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</si>
  <si>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</si>
  <si>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</si>
  <si>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</si>
  <si>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</si>
  <si>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</si>
  <si>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</si>
  <si>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</si>
  <si>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</si>
  <si>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</si>
  <si>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</si>
  <si>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</si>
  <si>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</si>
  <si>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</si>
  <si>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</si>
  <si>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</si>
  <si>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</si>
  <si>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</si>
  <si>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</si>
  <si>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</si>
  <si>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</si>
  <si>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</si>
  <si>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</si>
  <si>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</si>
  <si>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</si>
  <si>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</si>
  <si>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</si>
  <si>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</si>
  <si>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</si>
  <si>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</si>
  <si>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</si>
  <si>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</si>
  <si>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</si>
  <si>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</si>
  <si>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</si>
  <si>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</si>
  <si>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</si>
  <si>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</si>
  <si>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</si>
  <si>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</si>
  <si>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</si>
  <si>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</si>
  <si>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</si>
  <si>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</si>
  <si>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</si>
  <si>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</si>
  <si>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</si>
  <si>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</si>
  <si>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</si>
  <si>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</si>
  <si>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</si>
  <si>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</si>
  <si>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31.03.2023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</si>
</sst>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11" fontId="0" fillId="0" borderId="0" xfId="0" applyNumberFormat="1" applyFont="1" applyAlignment="1">
      <alignment/>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0" borderId="0" xfId="0" applyFont="1" applyAlignment="1">
      <alignment horizontal="center"/>
    </xf>
    <xf numFmtId="0" fontId="2" fillId="0" borderId="15" xfId="0" applyFont="1" applyBorder="1" applyAlignment="1">
      <alignment horizontal="left" vertical="top" wrapText="1"/>
    </xf>
    <xf numFmtId="0" fontId="1" fillId="32" borderId="16"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0"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9" t="s">
        <v>51</v>
      </c>
      <c r="B1" s="29"/>
      <c r="C1" s="29"/>
      <c r="D1" s="29"/>
      <c r="E1" s="29"/>
      <c r="F1" s="29"/>
      <c r="G1" s="29"/>
    </row>
    <row r="2" spans="1:7" ht="12.75">
      <c r="A2" s="29" t="s">
        <v>101</v>
      </c>
      <c r="B2" s="29"/>
      <c r="C2" s="29"/>
      <c r="D2" s="29"/>
      <c r="E2" s="29"/>
      <c r="F2" s="29"/>
      <c r="G2" s="29"/>
    </row>
    <row r="4" spans="1:7" s="2" customFormat="1" ht="12.75" customHeight="1">
      <c r="A4" s="23" t="s">
        <v>8</v>
      </c>
      <c r="B4" s="23" t="s">
        <v>43</v>
      </c>
      <c r="C4" s="26" t="s">
        <v>100</v>
      </c>
      <c r="D4" s="31" t="s">
        <v>44</v>
      </c>
      <c r="E4" s="32"/>
      <c r="F4" s="32"/>
      <c r="G4" s="33"/>
    </row>
    <row r="5" spans="1:8" s="2" customFormat="1" ht="12.75">
      <c r="A5" s="24"/>
      <c r="B5" s="24"/>
      <c r="C5" s="27"/>
      <c r="D5" s="34" t="s">
        <v>48</v>
      </c>
      <c r="E5" s="34"/>
      <c r="F5" s="34" t="s">
        <v>49</v>
      </c>
      <c r="G5" s="34"/>
      <c r="H5" s="3"/>
    </row>
    <row r="6" spans="1:8" s="2" customFormat="1" ht="12.75">
      <c r="A6" s="25"/>
      <c r="B6" s="25"/>
      <c r="C6" s="28"/>
      <c r="D6" s="4" t="s">
        <v>46</v>
      </c>
      <c r="E6" s="4" t="s">
        <v>47</v>
      </c>
      <c r="F6" s="4" t="s">
        <v>46</v>
      </c>
      <c r="G6" s="4" t="s">
        <v>47</v>
      </c>
      <c r="H6" s="3"/>
    </row>
    <row r="7" spans="1:9" ht="12.75">
      <c r="A7" s="5" t="s">
        <v>2</v>
      </c>
      <c r="B7" s="20">
        <f>man!C2</f>
        <v>13251</v>
      </c>
      <c r="C7" s="20">
        <f>D7+F7</f>
        <v>14566</v>
      </c>
      <c r="D7" s="7">
        <f>man!E2</f>
        <v>5812</v>
      </c>
      <c r="E7" s="13">
        <f>D7/C7*100</f>
        <v>39.90113964025814</v>
      </c>
      <c r="F7" s="10">
        <f>man!F2</f>
        <v>8754</v>
      </c>
      <c r="G7" s="14">
        <f>F7/C7*100</f>
        <v>60.09886035974187</v>
      </c>
      <c r="H7" s="9">
        <v>7646</v>
      </c>
      <c r="I7" s="6">
        <v>12440</v>
      </c>
    </row>
    <row r="8" spans="1:9" ht="12.75">
      <c r="A8" s="5" t="s">
        <v>3</v>
      </c>
      <c r="B8" s="20">
        <f>man!C3</f>
        <v>12122</v>
      </c>
      <c r="C8" s="20">
        <f aca="true" t="shared" si="0" ref="C8:C48">D8+F8</f>
        <v>13160</v>
      </c>
      <c r="D8" s="7">
        <f>man!E3</f>
        <v>5489</v>
      </c>
      <c r="E8" s="13">
        <f aca="true" t="shared" si="1" ref="E8:E48">D8/C8*100</f>
        <v>41.70972644376899</v>
      </c>
      <c r="F8" s="10">
        <f>man!F3</f>
        <v>7671</v>
      </c>
      <c r="G8" s="14">
        <f aca="true" t="shared" si="2" ref="G8:G49">F8/C8*100</f>
        <v>58.290273556231</v>
      </c>
      <c r="H8" s="9">
        <v>6455</v>
      </c>
      <c r="I8" s="6">
        <v>10938</v>
      </c>
    </row>
    <row r="9" spans="1:9" ht="12.75">
      <c r="A9" s="5" t="s">
        <v>5</v>
      </c>
      <c r="B9" s="20">
        <f>man!C4</f>
        <v>10630</v>
      </c>
      <c r="C9" s="20">
        <f t="shared" si="0"/>
        <v>11714</v>
      </c>
      <c r="D9" s="7">
        <f>man!E4</f>
        <v>4696</v>
      </c>
      <c r="E9" s="13">
        <f t="shared" si="1"/>
        <v>40.08878265323544</v>
      </c>
      <c r="F9" s="10">
        <f>man!F4</f>
        <v>7018</v>
      </c>
      <c r="G9" s="14">
        <f t="shared" si="2"/>
        <v>59.91121734676456</v>
      </c>
      <c r="H9" s="9">
        <v>6845</v>
      </c>
      <c r="I9" s="6">
        <v>11261</v>
      </c>
    </row>
    <row r="10" spans="1:9" ht="12.75">
      <c r="A10" s="5" t="s">
        <v>32</v>
      </c>
      <c r="B10" s="20">
        <f>man!C5</f>
        <v>10305</v>
      </c>
      <c r="C10" s="20">
        <f t="shared" si="0"/>
        <v>11336</v>
      </c>
      <c r="D10" s="7">
        <f>man!E5</f>
        <v>4549</v>
      </c>
      <c r="E10" s="13">
        <f t="shared" si="1"/>
        <v>40.1287932251235</v>
      </c>
      <c r="F10" s="10">
        <f>man!F5</f>
        <v>6787</v>
      </c>
      <c r="G10" s="14">
        <f t="shared" si="2"/>
        <v>59.8712067748765</v>
      </c>
      <c r="H10" s="9">
        <v>6833</v>
      </c>
      <c r="I10" s="6">
        <v>11497</v>
      </c>
    </row>
    <row r="11" spans="1:9" ht="12.75">
      <c r="A11" s="5" t="s">
        <v>31</v>
      </c>
      <c r="B11" s="20">
        <f>man!C6</f>
        <v>20549</v>
      </c>
      <c r="C11" s="20">
        <f t="shared" si="0"/>
        <v>22598</v>
      </c>
      <c r="D11" s="7">
        <f>man!E6</f>
        <v>9754</v>
      </c>
      <c r="E11" s="13">
        <f t="shared" si="1"/>
        <v>43.16311177980352</v>
      </c>
      <c r="F11" s="10">
        <f>man!F6</f>
        <v>12844</v>
      </c>
      <c r="G11" s="14">
        <f t="shared" si="2"/>
        <v>56.83688822019648</v>
      </c>
      <c r="H11" s="9">
        <v>8188</v>
      </c>
      <c r="I11" s="6">
        <v>14292</v>
      </c>
    </row>
    <row r="12" spans="1:9" ht="12.75">
      <c r="A12" s="5" t="s">
        <v>34</v>
      </c>
      <c r="B12" s="20">
        <f>man!C7</f>
        <v>9167</v>
      </c>
      <c r="C12" s="20">
        <f t="shared" si="0"/>
        <v>10486</v>
      </c>
      <c r="D12" s="7">
        <f>man!E7</f>
        <v>4013</v>
      </c>
      <c r="E12" s="13">
        <f t="shared" si="1"/>
        <v>38.270074384894144</v>
      </c>
      <c r="F12" s="10">
        <f>man!F7</f>
        <v>6473</v>
      </c>
      <c r="G12" s="14">
        <f t="shared" si="2"/>
        <v>61.72992561510585</v>
      </c>
      <c r="H12" s="9">
        <v>6789</v>
      </c>
      <c r="I12" s="6">
        <v>10323</v>
      </c>
    </row>
    <row r="13" spans="1:9" ht="12.75">
      <c r="A13" s="5" t="s">
        <v>18</v>
      </c>
      <c r="B13" s="20">
        <f>man!C8</f>
        <v>8052</v>
      </c>
      <c r="C13" s="20">
        <f t="shared" si="0"/>
        <v>8483</v>
      </c>
      <c r="D13" s="7">
        <f>man!E8</f>
        <v>2987</v>
      </c>
      <c r="E13" s="13">
        <f t="shared" si="1"/>
        <v>35.21159966992809</v>
      </c>
      <c r="F13" s="10">
        <f>man!F8</f>
        <v>5496</v>
      </c>
      <c r="G13" s="14">
        <f t="shared" si="2"/>
        <v>64.78840033007191</v>
      </c>
      <c r="H13" s="9">
        <v>5217</v>
      </c>
      <c r="I13" s="6">
        <v>8087</v>
      </c>
    </row>
    <row r="14" spans="1:9" ht="12.75">
      <c r="A14" s="5" t="s">
        <v>36</v>
      </c>
      <c r="B14" s="20">
        <f>man!C9</f>
        <v>11803</v>
      </c>
      <c r="C14" s="20">
        <f t="shared" si="0"/>
        <v>12049</v>
      </c>
      <c r="D14" s="7">
        <f>man!E9</f>
        <v>5093</v>
      </c>
      <c r="E14" s="13">
        <f t="shared" si="1"/>
        <v>42.269067972445846</v>
      </c>
      <c r="F14" s="10">
        <f>man!F9</f>
        <v>6956</v>
      </c>
      <c r="G14" s="14">
        <f t="shared" si="2"/>
        <v>57.73093202755415</v>
      </c>
      <c r="H14" s="9">
        <v>5341</v>
      </c>
      <c r="I14" s="6">
        <v>9222</v>
      </c>
    </row>
    <row r="15" spans="1:9" ht="12.75">
      <c r="A15" s="5" t="s">
        <v>35</v>
      </c>
      <c r="B15" s="20">
        <f>man!C10</f>
        <v>6327</v>
      </c>
      <c r="C15" s="20">
        <f t="shared" si="0"/>
        <v>6611</v>
      </c>
      <c r="D15" s="7">
        <f>man!E10</f>
        <v>2367</v>
      </c>
      <c r="E15" s="13">
        <f t="shared" si="1"/>
        <v>35.80396309181667</v>
      </c>
      <c r="F15" s="10">
        <f>man!F10</f>
        <v>4244</v>
      </c>
      <c r="G15" s="14">
        <f t="shared" si="2"/>
        <v>64.19603690818333</v>
      </c>
      <c r="H15" s="9">
        <v>3512</v>
      </c>
      <c r="I15" s="6">
        <v>5857</v>
      </c>
    </row>
    <row r="16" spans="1:9" ht="12.75">
      <c r="A16" s="5" t="s">
        <v>24</v>
      </c>
      <c r="B16" s="20">
        <f>man!C11</f>
        <v>35497</v>
      </c>
      <c r="C16" s="20">
        <f t="shared" si="0"/>
        <v>36347</v>
      </c>
      <c r="D16" s="7">
        <f>man!E11</f>
        <v>13989</v>
      </c>
      <c r="E16" s="13">
        <f t="shared" si="1"/>
        <v>38.48735796626957</v>
      </c>
      <c r="F16" s="10">
        <f>man!F11</f>
        <v>22358</v>
      </c>
      <c r="G16" s="14">
        <f t="shared" si="2"/>
        <v>61.51264203373044</v>
      </c>
      <c r="H16" s="9">
        <v>17678</v>
      </c>
      <c r="I16" s="6">
        <v>29051</v>
      </c>
    </row>
    <row r="17" spans="1:9" ht="12.75">
      <c r="A17" s="5" t="s">
        <v>9</v>
      </c>
      <c r="B17" s="20">
        <f>man!C12</f>
        <v>7798</v>
      </c>
      <c r="C17" s="20">
        <f t="shared" si="0"/>
        <v>8173</v>
      </c>
      <c r="D17" s="7">
        <f>man!E12</f>
        <v>3257</v>
      </c>
      <c r="E17" s="13">
        <f t="shared" si="1"/>
        <v>39.850728006851824</v>
      </c>
      <c r="F17" s="10">
        <f>man!F12</f>
        <v>4916</v>
      </c>
      <c r="G17" s="14">
        <f t="shared" si="2"/>
        <v>60.14927199314817</v>
      </c>
      <c r="H17" s="9">
        <v>4053</v>
      </c>
      <c r="I17" s="6">
        <v>6734</v>
      </c>
    </row>
    <row r="18" spans="1:9" ht="12.75">
      <c r="A18" s="5" t="s">
        <v>4</v>
      </c>
      <c r="B18" s="20">
        <f>man!C13</f>
        <v>5708</v>
      </c>
      <c r="C18" s="20">
        <f t="shared" si="0"/>
        <v>6283</v>
      </c>
      <c r="D18" s="7">
        <f>man!E13</f>
        <v>2419</v>
      </c>
      <c r="E18" s="13">
        <f t="shared" si="1"/>
        <v>38.50071621836702</v>
      </c>
      <c r="F18" s="10">
        <f>man!F13</f>
        <v>3864</v>
      </c>
      <c r="G18" s="14">
        <f t="shared" si="2"/>
        <v>61.499283781632975</v>
      </c>
      <c r="H18" s="9">
        <v>3507</v>
      </c>
      <c r="I18" s="6">
        <v>5595</v>
      </c>
    </row>
    <row r="19" spans="1:9" ht="12.75">
      <c r="A19" s="5" t="s">
        <v>0</v>
      </c>
      <c r="B19" s="20">
        <f>man!C14</f>
        <v>5085</v>
      </c>
      <c r="C19" s="20">
        <f t="shared" si="0"/>
        <v>5364</v>
      </c>
      <c r="D19" s="7">
        <f>man!E14</f>
        <v>1836</v>
      </c>
      <c r="E19" s="13">
        <f t="shared" si="1"/>
        <v>34.22818791946309</v>
      </c>
      <c r="F19" s="10">
        <f>man!F14</f>
        <v>3528</v>
      </c>
      <c r="G19" s="14">
        <f t="shared" si="2"/>
        <v>65.77181208053692</v>
      </c>
      <c r="H19" s="9">
        <v>2723</v>
      </c>
      <c r="I19" s="6">
        <v>4316</v>
      </c>
    </row>
    <row r="20" spans="1:9" ht="12.75">
      <c r="A20" s="5" t="s">
        <v>22</v>
      </c>
      <c r="B20" s="20">
        <f>man!C15</f>
        <v>21252</v>
      </c>
      <c r="C20" s="20">
        <f t="shared" si="0"/>
        <v>21995</v>
      </c>
      <c r="D20" s="7">
        <f>man!E15</f>
        <v>9179</v>
      </c>
      <c r="E20" s="13">
        <f t="shared" si="1"/>
        <v>41.73221186633326</v>
      </c>
      <c r="F20" s="10">
        <f>man!F15</f>
        <v>12816</v>
      </c>
      <c r="G20" s="14">
        <f t="shared" si="2"/>
        <v>58.26778813366674</v>
      </c>
      <c r="H20" s="9">
        <v>10642</v>
      </c>
      <c r="I20" s="6">
        <v>16897</v>
      </c>
    </row>
    <row r="21" spans="1:9" ht="12.75">
      <c r="A21" s="5" t="s">
        <v>19</v>
      </c>
      <c r="B21" s="20">
        <f>man!C16</f>
        <v>11816</v>
      </c>
      <c r="C21" s="20">
        <f t="shared" si="0"/>
        <v>12425</v>
      </c>
      <c r="D21" s="7">
        <f>man!E16</f>
        <v>5382</v>
      </c>
      <c r="E21" s="13">
        <f t="shared" si="1"/>
        <v>43.3158953722334</v>
      </c>
      <c r="F21" s="10">
        <f>man!F16</f>
        <v>7043</v>
      </c>
      <c r="G21" s="14">
        <f t="shared" si="2"/>
        <v>56.684104627766594</v>
      </c>
      <c r="H21" s="9">
        <v>6436</v>
      </c>
      <c r="I21" s="6">
        <v>11597</v>
      </c>
    </row>
    <row r="22" spans="1:9" ht="12.75">
      <c r="A22" s="5" t="s">
        <v>1</v>
      </c>
      <c r="B22" s="20">
        <f>man!C17</f>
        <v>5502</v>
      </c>
      <c r="C22" s="20">
        <f t="shared" si="0"/>
        <v>5791</v>
      </c>
      <c r="D22" s="7">
        <f>man!E17</f>
        <v>2197</v>
      </c>
      <c r="E22" s="13">
        <f t="shared" si="1"/>
        <v>37.93817993438093</v>
      </c>
      <c r="F22" s="10">
        <f>man!F17</f>
        <v>3594</v>
      </c>
      <c r="G22" s="14">
        <f t="shared" si="2"/>
        <v>62.06182006561907</v>
      </c>
      <c r="H22" s="9">
        <v>2869</v>
      </c>
      <c r="I22" s="6">
        <v>4496</v>
      </c>
    </row>
    <row r="23" spans="1:9" ht="12.75">
      <c r="A23" s="5" t="s">
        <v>17</v>
      </c>
      <c r="B23" s="20">
        <f>man!C18</f>
        <v>14391</v>
      </c>
      <c r="C23" s="20">
        <f t="shared" si="0"/>
        <v>17335</v>
      </c>
      <c r="D23" s="7">
        <f>man!E18</f>
        <v>7571</v>
      </c>
      <c r="E23" s="13">
        <f t="shared" si="1"/>
        <v>43.67464666858956</v>
      </c>
      <c r="F23" s="10">
        <f>man!F18</f>
        <v>9764</v>
      </c>
      <c r="G23" s="14">
        <f t="shared" si="2"/>
        <v>56.32535333141044</v>
      </c>
      <c r="H23" s="9">
        <v>6669</v>
      </c>
      <c r="I23" s="6">
        <v>11431</v>
      </c>
    </row>
    <row r="24" spans="1:9" ht="12.75">
      <c r="A24" s="5" t="s">
        <v>21</v>
      </c>
      <c r="B24" s="20">
        <f>man!C19</f>
        <v>14326</v>
      </c>
      <c r="C24" s="20">
        <f t="shared" si="0"/>
        <v>16030</v>
      </c>
      <c r="D24" s="7">
        <f>man!E19</f>
        <v>6383</v>
      </c>
      <c r="E24" s="13">
        <f t="shared" si="1"/>
        <v>39.819089207735495</v>
      </c>
      <c r="F24" s="10">
        <f>man!F19</f>
        <v>9647</v>
      </c>
      <c r="G24" s="14">
        <f t="shared" si="2"/>
        <v>60.180910792264505</v>
      </c>
      <c r="H24" s="9">
        <v>7305</v>
      </c>
      <c r="I24" s="6">
        <v>12110</v>
      </c>
    </row>
    <row r="25" spans="1:9" ht="12.75">
      <c r="A25" s="5" t="s">
        <v>30</v>
      </c>
      <c r="B25" s="20">
        <f>man!C20</f>
        <v>8141</v>
      </c>
      <c r="C25" s="20">
        <f t="shared" si="0"/>
        <v>9307</v>
      </c>
      <c r="D25" s="7">
        <f>man!E20</f>
        <v>3858</v>
      </c>
      <c r="E25" s="13">
        <f t="shared" si="1"/>
        <v>41.452670033308266</v>
      </c>
      <c r="F25" s="10">
        <f>man!F20</f>
        <v>5449</v>
      </c>
      <c r="G25" s="14">
        <f t="shared" si="2"/>
        <v>58.54732996669174</v>
      </c>
      <c r="H25" s="9">
        <v>5194</v>
      </c>
      <c r="I25" s="6">
        <v>8812</v>
      </c>
    </row>
    <row r="26" spans="1:9" ht="12.75">
      <c r="A26" s="5" t="s">
        <v>33</v>
      </c>
      <c r="B26" s="20">
        <f>man!C21</f>
        <v>3463</v>
      </c>
      <c r="C26" s="20">
        <f t="shared" si="0"/>
        <v>3666</v>
      </c>
      <c r="D26" s="7">
        <f>man!E21</f>
        <v>1484</v>
      </c>
      <c r="E26" s="13">
        <f t="shared" si="1"/>
        <v>40.48008728859793</v>
      </c>
      <c r="F26" s="10">
        <f>man!F21</f>
        <v>2182</v>
      </c>
      <c r="G26" s="14">
        <f t="shared" si="2"/>
        <v>59.51991271140207</v>
      </c>
      <c r="H26" s="9">
        <v>1764</v>
      </c>
      <c r="I26" s="6">
        <v>2961</v>
      </c>
    </row>
    <row r="27" spans="1:9" ht="12.75">
      <c r="A27" s="5" t="s">
        <v>11</v>
      </c>
      <c r="B27" s="20">
        <f>man!C22</f>
        <v>5584</v>
      </c>
      <c r="C27" s="20">
        <f t="shared" si="0"/>
        <v>5807</v>
      </c>
      <c r="D27" s="7">
        <f>man!E22</f>
        <v>2403</v>
      </c>
      <c r="E27" s="13">
        <f t="shared" si="1"/>
        <v>41.38109178577579</v>
      </c>
      <c r="F27" s="10">
        <f>man!F22</f>
        <v>3404</v>
      </c>
      <c r="G27" s="14">
        <f t="shared" si="2"/>
        <v>58.618908214224206</v>
      </c>
      <c r="H27" s="9">
        <v>3884</v>
      </c>
      <c r="I27" s="6">
        <v>6842</v>
      </c>
    </row>
    <row r="28" spans="1:9" ht="12.75">
      <c r="A28" s="5" t="s">
        <v>20</v>
      </c>
      <c r="B28" s="20">
        <f>man!C23</f>
        <v>9591</v>
      </c>
      <c r="C28" s="20">
        <f t="shared" si="0"/>
        <v>11162</v>
      </c>
      <c r="D28" s="7">
        <f>man!E23</f>
        <v>4365</v>
      </c>
      <c r="E28" s="13">
        <f t="shared" si="1"/>
        <v>39.1058950008959</v>
      </c>
      <c r="F28" s="10">
        <f>man!F23</f>
        <v>6797</v>
      </c>
      <c r="G28" s="14">
        <f t="shared" si="2"/>
        <v>60.8941049991041</v>
      </c>
      <c r="H28" s="9">
        <v>6966</v>
      </c>
      <c r="I28" s="6">
        <v>10801</v>
      </c>
    </row>
    <row r="29" spans="1:9" ht="12.75">
      <c r="A29" s="5" t="s">
        <v>29</v>
      </c>
      <c r="B29" s="20">
        <f>man!C24</f>
        <v>9133</v>
      </c>
      <c r="C29" s="20">
        <f t="shared" si="0"/>
        <v>9805</v>
      </c>
      <c r="D29" s="7">
        <f>man!E24</f>
        <v>3909</v>
      </c>
      <c r="E29" s="13">
        <f t="shared" si="1"/>
        <v>39.86741458439572</v>
      </c>
      <c r="F29" s="10">
        <f>man!F24</f>
        <v>5896</v>
      </c>
      <c r="G29" s="14">
        <f t="shared" si="2"/>
        <v>60.132585415604275</v>
      </c>
      <c r="H29" s="9">
        <v>5238</v>
      </c>
      <c r="I29" s="6">
        <v>8713</v>
      </c>
    </row>
    <row r="30" spans="1:9" ht="12.75">
      <c r="A30" s="5" t="s">
        <v>14</v>
      </c>
      <c r="B30" s="20">
        <f>man!C25</f>
        <v>4609</v>
      </c>
      <c r="C30" s="20">
        <f t="shared" si="0"/>
        <v>4969</v>
      </c>
      <c r="D30" s="7">
        <f>man!E25</f>
        <v>1688</v>
      </c>
      <c r="E30" s="13">
        <f t="shared" si="1"/>
        <v>33.97061783054941</v>
      </c>
      <c r="F30" s="10">
        <f>man!F25</f>
        <v>3281</v>
      </c>
      <c r="G30" s="14">
        <f t="shared" si="2"/>
        <v>66.02938216945059</v>
      </c>
      <c r="H30" s="9">
        <v>2548</v>
      </c>
      <c r="I30" s="6">
        <v>4034</v>
      </c>
    </row>
    <row r="31" spans="1:9" ht="12.75">
      <c r="A31" s="5" t="s">
        <v>23</v>
      </c>
      <c r="B31" s="20">
        <f>man!C26</f>
        <v>16667</v>
      </c>
      <c r="C31" s="20">
        <f t="shared" si="0"/>
        <v>18126</v>
      </c>
      <c r="D31" s="7">
        <f>man!E26</f>
        <v>7213</v>
      </c>
      <c r="E31" s="13">
        <f t="shared" si="1"/>
        <v>39.79366655632793</v>
      </c>
      <c r="F31" s="10">
        <f>man!F26</f>
        <v>10913</v>
      </c>
      <c r="G31" s="14">
        <f t="shared" si="2"/>
        <v>60.20633344367208</v>
      </c>
      <c r="H31" s="9">
        <v>10392</v>
      </c>
      <c r="I31" s="6">
        <v>17251</v>
      </c>
    </row>
    <row r="32" spans="1:9" ht="12.75">
      <c r="A32" s="5" t="s">
        <v>25</v>
      </c>
      <c r="B32" s="20">
        <f>man!C27</f>
        <v>7244</v>
      </c>
      <c r="C32" s="20">
        <f t="shared" si="0"/>
        <v>7451</v>
      </c>
      <c r="D32" s="7">
        <f>man!E27</f>
        <v>2990</v>
      </c>
      <c r="E32" s="13">
        <f t="shared" si="1"/>
        <v>40.12884176620588</v>
      </c>
      <c r="F32" s="10">
        <f>man!F27</f>
        <v>4461</v>
      </c>
      <c r="G32" s="14">
        <f t="shared" si="2"/>
        <v>59.87115823379412</v>
      </c>
      <c r="H32" s="9">
        <v>2980</v>
      </c>
      <c r="I32" s="6">
        <v>4917</v>
      </c>
    </row>
    <row r="33" spans="1:9" ht="12.75">
      <c r="A33" s="5" t="s">
        <v>15</v>
      </c>
      <c r="B33" s="20">
        <f>man!C28</f>
        <v>13632</v>
      </c>
      <c r="C33" s="20">
        <f t="shared" si="0"/>
        <v>15509</v>
      </c>
      <c r="D33" s="7">
        <f>man!E28</f>
        <v>6870</v>
      </c>
      <c r="E33" s="13">
        <f t="shared" si="1"/>
        <v>44.29685988780708</v>
      </c>
      <c r="F33" s="10">
        <f>man!F28</f>
        <v>8639</v>
      </c>
      <c r="G33" s="14">
        <f t="shared" si="2"/>
        <v>55.70314011219292</v>
      </c>
      <c r="H33" s="9">
        <v>7848</v>
      </c>
      <c r="I33" s="6">
        <v>13415</v>
      </c>
    </row>
    <row r="34" spans="1:9" ht="12.75">
      <c r="A34" s="5" t="s">
        <v>7</v>
      </c>
      <c r="B34" s="20">
        <f>man!C29</f>
        <v>6087</v>
      </c>
      <c r="C34" s="20">
        <f t="shared" si="0"/>
        <v>6355</v>
      </c>
      <c r="D34" s="7">
        <f>man!E29</f>
        <v>2647</v>
      </c>
      <c r="E34" s="13">
        <f t="shared" si="1"/>
        <v>41.6522423288749</v>
      </c>
      <c r="F34" s="10">
        <f>man!F29</f>
        <v>3708</v>
      </c>
      <c r="G34" s="14">
        <f t="shared" si="2"/>
        <v>58.3477576711251</v>
      </c>
      <c r="H34" s="9">
        <v>4255</v>
      </c>
      <c r="I34" s="6">
        <v>7443</v>
      </c>
    </row>
    <row r="35" spans="1:9" ht="12.75">
      <c r="A35" s="5" t="s">
        <v>27</v>
      </c>
      <c r="B35" s="20">
        <f>man!C30</f>
        <v>13227</v>
      </c>
      <c r="C35" s="20">
        <f t="shared" si="0"/>
        <v>14028</v>
      </c>
      <c r="D35" s="7">
        <f>man!E30</f>
        <v>5590</v>
      </c>
      <c r="E35" s="13">
        <f t="shared" si="1"/>
        <v>39.848873681209014</v>
      </c>
      <c r="F35" s="10">
        <f>man!F30</f>
        <v>8438</v>
      </c>
      <c r="G35" s="14">
        <f t="shared" si="2"/>
        <v>60.15112631879099</v>
      </c>
      <c r="H35" s="9">
        <v>6175</v>
      </c>
      <c r="I35" s="6">
        <v>10390</v>
      </c>
    </row>
    <row r="36" spans="1:9" ht="12.75">
      <c r="A36" s="5" t="s">
        <v>26</v>
      </c>
      <c r="B36" s="20">
        <f>man!C31</f>
        <v>8944</v>
      </c>
      <c r="C36" s="20">
        <f t="shared" si="0"/>
        <v>9728</v>
      </c>
      <c r="D36" s="7">
        <f>man!E31</f>
        <v>3934</v>
      </c>
      <c r="E36" s="13">
        <f t="shared" si="1"/>
        <v>40.43996710526316</v>
      </c>
      <c r="F36" s="10">
        <f>man!F31</f>
        <v>5794</v>
      </c>
      <c r="G36" s="14">
        <f t="shared" si="2"/>
        <v>59.56003289473685</v>
      </c>
      <c r="H36" s="9">
        <v>5275</v>
      </c>
      <c r="I36" s="6">
        <v>8851</v>
      </c>
    </row>
    <row r="37" spans="1:9" ht="12.75">
      <c r="A37" s="5" t="s">
        <v>28</v>
      </c>
      <c r="B37" s="20">
        <f>man!C32</f>
        <v>8421</v>
      </c>
      <c r="C37" s="20">
        <f t="shared" si="0"/>
        <v>9048</v>
      </c>
      <c r="D37" s="7">
        <f>man!E32</f>
        <v>3156</v>
      </c>
      <c r="E37" s="13">
        <f t="shared" si="1"/>
        <v>34.88063660477454</v>
      </c>
      <c r="F37" s="10">
        <f>man!F32</f>
        <v>5892</v>
      </c>
      <c r="G37" s="14">
        <f t="shared" si="2"/>
        <v>65.11936339522546</v>
      </c>
      <c r="H37" s="9">
        <v>5163</v>
      </c>
      <c r="I37" s="6">
        <v>8022</v>
      </c>
    </row>
    <row r="38" spans="1:9" ht="12.75">
      <c r="A38" s="5" t="s">
        <v>12</v>
      </c>
      <c r="B38" s="20">
        <f>man!C33</f>
        <v>12846</v>
      </c>
      <c r="C38" s="20">
        <f t="shared" si="0"/>
        <v>13824</v>
      </c>
      <c r="D38" s="7">
        <f>man!E33</f>
        <v>5737</v>
      </c>
      <c r="E38" s="13">
        <f t="shared" si="1"/>
        <v>41.500289351851855</v>
      </c>
      <c r="F38" s="10">
        <f>man!F33</f>
        <v>8087</v>
      </c>
      <c r="G38" s="14">
        <f t="shared" si="2"/>
        <v>58.49971064814815</v>
      </c>
      <c r="H38" s="9">
        <v>7878</v>
      </c>
      <c r="I38" s="6">
        <v>13290</v>
      </c>
    </row>
    <row r="39" spans="1:9" ht="12.75">
      <c r="A39" s="5" t="s">
        <v>39</v>
      </c>
      <c r="B39" s="20">
        <f>man!C34</f>
        <v>7572</v>
      </c>
      <c r="C39" s="20">
        <f t="shared" si="0"/>
        <v>8302</v>
      </c>
      <c r="D39" s="7">
        <f>man!E34</f>
        <v>3325</v>
      </c>
      <c r="E39" s="13">
        <f t="shared" si="1"/>
        <v>40.05059021922428</v>
      </c>
      <c r="F39" s="10">
        <f>man!F34</f>
        <v>4977</v>
      </c>
      <c r="G39" s="14">
        <f t="shared" si="2"/>
        <v>59.94940978077572</v>
      </c>
      <c r="H39" s="9">
        <v>4948</v>
      </c>
      <c r="I39" s="6">
        <v>8368</v>
      </c>
    </row>
    <row r="40" spans="1:9" ht="12.75">
      <c r="A40" s="5" t="s">
        <v>42</v>
      </c>
      <c r="B40" s="20">
        <f>man!C35</f>
        <v>8035</v>
      </c>
      <c r="C40" s="20">
        <f t="shared" si="0"/>
        <v>9192</v>
      </c>
      <c r="D40" s="7">
        <f>man!E35</f>
        <v>3390</v>
      </c>
      <c r="E40" s="13">
        <f t="shared" si="1"/>
        <v>36.8798955613577</v>
      </c>
      <c r="F40" s="10">
        <f>man!F35</f>
        <v>5802</v>
      </c>
      <c r="G40" s="14">
        <f t="shared" si="2"/>
        <v>63.1201044386423</v>
      </c>
      <c r="H40" s="9">
        <v>4408</v>
      </c>
      <c r="I40" s="6">
        <v>6885</v>
      </c>
    </row>
    <row r="41" spans="1:9" ht="12.75">
      <c r="A41" s="5" t="s">
        <v>16</v>
      </c>
      <c r="B41" s="20">
        <f>man!C36</f>
        <v>9872</v>
      </c>
      <c r="C41" s="20">
        <f t="shared" si="0"/>
        <v>10425</v>
      </c>
      <c r="D41" s="7">
        <f>man!E36</f>
        <v>4246</v>
      </c>
      <c r="E41" s="13">
        <f t="shared" si="1"/>
        <v>40.729016786570746</v>
      </c>
      <c r="F41" s="10">
        <f>man!F36</f>
        <v>6179</v>
      </c>
      <c r="G41" s="14">
        <f t="shared" si="2"/>
        <v>59.270983213429254</v>
      </c>
      <c r="H41" s="9">
        <v>5345</v>
      </c>
      <c r="I41" s="6">
        <v>8823</v>
      </c>
    </row>
    <row r="42" spans="1:9" ht="12.75">
      <c r="A42" s="5" t="s">
        <v>38</v>
      </c>
      <c r="B42" s="20">
        <f>man!C37</f>
        <v>10594</v>
      </c>
      <c r="C42" s="20">
        <f t="shared" si="0"/>
        <v>12163</v>
      </c>
      <c r="D42" s="7">
        <f>man!E37</f>
        <v>4837</v>
      </c>
      <c r="E42" s="13">
        <f t="shared" si="1"/>
        <v>39.768149305270086</v>
      </c>
      <c r="F42" s="10">
        <f>man!F37</f>
        <v>7326</v>
      </c>
      <c r="G42" s="14">
        <f t="shared" si="2"/>
        <v>60.231850694729914</v>
      </c>
      <c r="H42" s="9">
        <v>7425</v>
      </c>
      <c r="I42" s="6">
        <v>12397</v>
      </c>
    </row>
    <row r="43" spans="1:9" ht="12.75">
      <c r="A43" s="5" t="s">
        <v>37</v>
      </c>
      <c r="B43" s="20">
        <f>man!C38</f>
        <v>6153</v>
      </c>
      <c r="C43" s="20">
        <f t="shared" si="0"/>
        <v>7051</v>
      </c>
      <c r="D43" s="7">
        <f>man!E38</f>
        <v>2508</v>
      </c>
      <c r="E43" s="13">
        <f t="shared" si="1"/>
        <v>35.569422776911075</v>
      </c>
      <c r="F43" s="10">
        <f>man!F38</f>
        <v>4543</v>
      </c>
      <c r="G43" s="14">
        <f t="shared" si="2"/>
        <v>64.43057722308893</v>
      </c>
      <c r="H43" s="9">
        <v>4716</v>
      </c>
      <c r="I43" s="6">
        <v>7281</v>
      </c>
    </row>
    <row r="44" spans="1:9" ht="12.75">
      <c r="A44" s="5" t="s">
        <v>6</v>
      </c>
      <c r="B44" s="20">
        <f>man!C39</f>
        <v>15654</v>
      </c>
      <c r="C44" s="20">
        <f t="shared" si="0"/>
        <v>16493</v>
      </c>
      <c r="D44" s="7">
        <f>man!E39</f>
        <v>6416</v>
      </c>
      <c r="E44" s="13">
        <f t="shared" si="1"/>
        <v>38.90135208876493</v>
      </c>
      <c r="F44" s="10">
        <f>man!F39</f>
        <v>10077</v>
      </c>
      <c r="G44" s="14">
        <f t="shared" si="2"/>
        <v>61.09864791123507</v>
      </c>
      <c r="H44" s="9">
        <v>7110</v>
      </c>
      <c r="I44" s="6">
        <v>11272</v>
      </c>
    </row>
    <row r="45" spans="1:9" ht="12.75">
      <c r="A45" s="5" t="s">
        <v>41</v>
      </c>
      <c r="B45" s="20">
        <f>man!C40</f>
        <v>6490</v>
      </c>
      <c r="C45" s="20">
        <f t="shared" si="0"/>
        <v>6758</v>
      </c>
      <c r="D45" s="7">
        <f>man!E40</f>
        <v>2029</v>
      </c>
      <c r="E45" s="13">
        <f t="shared" si="1"/>
        <v>30.023675643681564</v>
      </c>
      <c r="F45" s="10">
        <f>man!F40</f>
        <v>4729</v>
      </c>
      <c r="G45" s="14">
        <f t="shared" si="2"/>
        <v>69.97632435631844</v>
      </c>
      <c r="H45" s="9">
        <v>3615</v>
      </c>
      <c r="I45" s="6">
        <v>4996</v>
      </c>
    </row>
    <row r="46" spans="1:9" ht="12.75">
      <c r="A46" s="5" t="s">
        <v>10</v>
      </c>
      <c r="B46" s="20">
        <f>man!C41</f>
        <v>6238</v>
      </c>
      <c r="C46" s="20">
        <f t="shared" si="0"/>
        <v>7094</v>
      </c>
      <c r="D46" s="7">
        <f>man!E41</f>
        <v>2676</v>
      </c>
      <c r="E46" s="13">
        <f t="shared" si="1"/>
        <v>37.72201860727375</v>
      </c>
      <c r="F46" s="10">
        <f>man!F41</f>
        <v>4418</v>
      </c>
      <c r="G46" s="14">
        <f t="shared" si="2"/>
        <v>62.27798139272625</v>
      </c>
      <c r="H46" s="9">
        <v>4616</v>
      </c>
      <c r="I46" s="6">
        <v>7499</v>
      </c>
    </row>
    <row r="47" spans="1:9" ht="12.75">
      <c r="A47" s="5" t="s">
        <v>40</v>
      </c>
      <c r="B47" s="20">
        <f>man!C42</f>
        <v>7574</v>
      </c>
      <c r="C47" s="20">
        <f t="shared" si="0"/>
        <v>8514</v>
      </c>
      <c r="D47" s="7">
        <f>man!E42</f>
        <v>3391</v>
      </c>
      <c r="E47" s="13">
        <f t="shared" si="1"/>
        <v>39.82851773549448</v>
      </c>
      <c r="F47" s="10">
        <f>man!F42</f>
        <v>5123</v>
      </c>
      <c r="G47" s="14">
        <f t="shared" si="2"/>
        <v>60.171482264505514</v>
      </c>
      <c r="H47" s="9">
        <v>4937</v>
      </c>
      <c r="I47" s="6">
        <v>8119</v>
      </c>
    </row>
    <row r="48" spans="1:11" ht="12.75">
      <c r="A48" s="5" t="s">
        <v>13</v>
      </c>
      <c r="B48" s="20">
        <f>man!C43</f>
        <v>6645</v>
      </c>
      <c r="C48" s="20">
        <f t="shared" si="0"/>
        <v>7137</v>
      </c>
      <c r="D48" s="7">
        <f>man!E43</f>
        <v>2551</v>
      </c>
      <c r="E48" s="13">
        <f t="shared" si="1"/>
        <v>35.74330951380132</v>
      </c>
      <c r="F48" s="10">
        <f>man!F43</f>
        <v>4586</v>
      </c>
      <c r="G48" s="14">
        <f t="shared" si="2"/>
        <v>64.25669048619869</v>
      </c>
      <c r="H48" s="9">
        <v>4120</v>
      </c>
      <c r="I48" s="6">
        <v>6276</v>
      </c>
      <c r="K48" s="8"/>
    </row>
    <row r="49" spans="1:11" s="2" customFormat="1" ht="12.75">
      <c r="A49" s="12" t="s">
        <v>45</v>
      </c>
      <c r="B49" s="21">
        <f>SUM(B7:B48)</f>
        <v>435997</v>
      </c>
      <c r="C49" s="21">
        <f>SUM(C7:C48)</f>
        <v>472660</v>
      </c>
      <c r="D49" s="11">
        <f>SUM(D7:D48)</f>
        <v>188186</v>
      </c>
      <c r="E49" s="15">
        <f>D49/C49*100</f>
        <v>39.81424279609021</v>
      </c>
      <c r="F49" s="11">
        <f>SUM(F7:F48)</f>
        <v>284474</v>
      </c>
      <c r="G49" s="16">
        <f t="shared" si="2"/>
        <v>60.18575720390979</v>
      </c>
      <c r="H49" s="3">
        <f>SUM(H7:H48)</f>
        <v>245508</v>
      </c>
      <c r="I49" s="2">
        <f>SUM(I7:I48)</f>
        <v>403802</v>
      </c>
      <c r="K49" s="3"/>
    </row>
    <row r="50" spans="1:8" ht="70.5" customHeight="1">
      <c r="A50" s="30" t="s">
        <v>50</v>
      </c>
      <c r="B50" s="30"/>
      <c r="C50" s="30"/>
      <c r="D50" s="30"/>
      <c r="E50" s="30"/>
      <c r="F50" s="30"/>
      <c r="G50" s="30"/>
      <c r="H50" s="17"/>
    </row>
  </sheetData>
  <sheetProtection/>
  <mergeCells count="9">
    <mergeCell ref="B4:B6"/>
    <mergeCell ref="C4:C6"/>
    <mergeCell ref="A1:G1"/>
    <mergeCell ref="A50:G50"/>
    <mergeCell ref="D4:G4"/>
    <mergeCell ref="D5:E5"/>
    <mergeCell ref="F5:G5"/>
    <mergeCell ref="A2:G2"/>
    <mergeCell ref="A4:A6"/>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52</v>
      </c>
      <c r="B1" s="18" t="s">
        <v>53</v>
      </c>
      <c r="C1" s="18" t="s">
        <v>54</v>
      </c>
      <c r="D1" s="18" t="s">
        <v>55</v>
      </c>
      <c r="E1" s="18" t="s">
        <v>56</v>
      </c>
      <c r="F1" s="18" t="s">
        <v>57</v>
      </c>
    </row>
    <row r="2" spans="1:6" ht="12.75">
      <c r="A2" s="19" t="s">
        <v>58</v>
      </c>
      <c r="B2" s="19" t="s">
        <v>2</v>
      </c>
      <c r="C2" s="19">
        <v>13251</v>
      </c>
      <c r="D2" s="19">
        <v>14566</v>
      </c>
      <c r="E2" s="19">
        <v>5812</v>
      </c>
      <c r="F2" s="19">
        <v>8754</v>
      </c>
    </row>
    <row r="3" spans="1:6" ht="12.75">
      <c r="A3" s="22" t="s">
        <v>59</v>
      </c>
      <c r="B3" s="19" t="s">
        <v>3</v>
      </c>
      <c r="C3" s="19">
        <v>12122</v>
      </c>
      <c r="D3" s="19">
        <v>13160</v>
      </c>
      <c r="E3" s="19">
        <v>5489</v>
      </c>
      <c r="F3" s="19">
        <v>7671</v>
      </c>
    </row>
    <row r="4" spans="1:6" ht="12.75">
      <c r="A4" s="19" t="s">
        <v>60</v>
      </c>
      <c r="B4" s="19" t="s">
        <v>5</v>
      </c>
      <c r="C4" s="19">
        <v>10630</v>
      </c>
      <c r="D4" s="19">
        <v>11714</v>
      </c>
      <c r="E4" s="19">
        <v>4696</v>
      </c>
      <c r="F4" s="19">
        <v>7018</v>
      </c>
    </row>
    <row r="5" spans="1:6" ht="12.75">
      <c r="A5" s="19" t="s">
        <v>61</v>
      </c>
      <c r="B5" s="19" t="s">
        <v>32</v>
      </c>
      <c r="C5" s="19">
        <v>10305</v>
      </c>
      <c r="D5" s="19">
        <v>11336</v>
      </c>
      <c r="E5" s="19">
        <v>4549</v>
      </c>
      <c r="F5" s="19">
        <v>6787</v>
      </c>
    </row>
    <row r="6" spans="1:6" ht="12.75">
      <c r="A6" s="19" t="s">
        <v>62</v>
      </c>
      <c r="B6" s="19" t="s">
        <v>31</v>
      </c>
      <c r="C6" s="19">
        <v>20549</v>
      </c>
      <c r="D6" s="19">
        <v>22598</v>
      </c>
      <c r="E6" s="19">
        <v>9754</v>
      </c>
      <c r="F6" s="19">
        <v>12844</v>
      </c>
    </row>
    <row r="7" spans="1:6" ht="12.75">
      <c r="A7" s="19" t="s">
        <v>63</v>
      </c>
      <c r="B7" s="19" t="s">
        <v>34</v>
      </c>
      <c r="C7" s="19">
        <v>9167</v>
      </c>
      <c r="D7" s="19">
        <v>10486</v>
      </c>
      <c r="E7" s="19">
        <v>4013</v>
      </c>
      <c r="F7" s="19">
        <v>6473</v>
      </c>
    </row>
    <row r="8" spans="1:6" ht="12.75">
      <c r="A8" s="19" t="s">
        <v>64</v>
      </c>
      <c r="B8" s="19" t="s">
        <v>18</v>
      </c>
      <c r="C8" s="19">
        <v>8052</v>
      </c>
      <c r="D8" s="19">
        <v>8483</v>
      </c>
      <c r="E8" s="19">
        <v>2987</v>
      </c>
      <c r="F8" s="19">
        <v>5496</v>
      </c>
    </row>
    <row r="9" spans="1:6" ht="12.75">
      <c r="A9" s="19" t="s">
        <v>65</v>
      </c>
      <c r="B9" s="19" t="s">
        <v>36</v>
      </c>
      <c r="C9" s="19">
        <v>11803</v>
      </c>
      <c r="D9" s="19">
        <v>12049</v>
      </c>
      <c r="E9" s="19">
        <v>5093</v>
      </c>
      <c r="F9" s="19">
        <v>6956</v>
      </c>
    </row>
    <row r="10" spans="1:6" ht="12.75">
      <c r="A10" s="19" t="s">
        <v>66</v>
      </c>
      <c r="B10" s="19" t="s">
        <v>35</v>
      </c>
      <c r="C10" s="19">
        <v>6327</v>
      </c>
      <c r="D10" s="19">
        <v>6611</v>
      </c>
      <c r="E10" s="19">
        <v>2367</v>
      </c>
      <c r="F10" s="19">
        <v>4244</v>
      </c>
    </row>
    <row r="11" spans="1:6" ht="12.75">
      <c r="A11" s="19" t="s">
        <v>67</v>
      </c>
      <c r="B11" s="19" t="s">
        <v>24</v>
      </c>
      <c r="C11" s="19">
        <v>35497</v>
      </c>
      <c r="D11" s="19">
        <v>36347</v>
      </c>
      <c r="E11" s="19">
        <v>13989</v>
      </c>
      <c r="F11" s="19">
        <v>22358</v>
      </c>
    </row>
    <row r="12" spans="1:6" ht="12.75">
      <c r="A12" s="19" t="s">
        <v>68</v>
      </c>
      <c r="B12" s="19" t="s">
        <v>9</v>
      </c>
      <c r="C12" s="19">
        <v>7798</v>
      </c>
      <c r="D12" s="19">
        <v>8173</v>
      </c>
      <c r="E12" s="19">
        <v>3257</v>
      </c>
      <c r="F12" s="19">
        <v>4916</v>
      </c>
    </row>
    <row r="13" spans="1:6" ht="12.75">
      <c r="A13" s="19" t="s">
        <v>69</v>
      </c>
      <c r="B13" s="19" t="s">
        <v>4</v>
      </c>
      <c r="C13" s="19">
        <v>5708</v>
      </c>
      <c r="D13" s="19">
        <v>6283</v>
      </c>
      <c r="E13" s="19">
        <v>2419</v>
      </c>
      <c r="F13" s="19">
        <v>3864</v>
      </c>
    </row>
    <row r="14" spans="1:6" ht="12.75">
      <c r="A14" s="19" t="s">
        <v>70</v>
      </c>
      <c r="B14" s="19" t="s">
        <v>0</v>
      </c>
      <c r="C14" s="19">
        <v>5085</v>
      </c>
      <c r="D14" s="19">
        <v>5364</v>
      </c>
      <c r="E14" s="19">
        <v>1836</v>
      </c>
      <c r="F14" s="19">
        <v>3528</v>
      </c>
    </row>
    <row r="15" spans="1:6" ht="12.75">
      <c r="A15" s="19" t="s">
        <v>71</v>
      </c>
      <c r="B15" s="19" t="s">
        <v>22</v>
      </c>
      <c r="C15" s="19">
        <v>21252</v>
      </c>
      <c r="D15" s="19">
        <v>21995</v>
      </c>
      <c r="E15" s="19">
        <v>9179</v>
      </c>
      <c r="F15" s="19">
        <v>12816</v>
      </c>
    </row>
    <row r="16" spans="1:6" ht="12.75">
      <c r="A16" s="19" t="s">
        <v>72</v>
      </c>
      <c r="B16" s="19" t="s">
        <v>19</v>
      </c>
      <c r="C16" s="19">
        <v>11816</v>
      </c>
      <c r="D16" s="19">
        <v>12425</v>
      </c>
      <c r="E16" s="19">
        <v>5382</v>
      </c>
      <c r="F16" s="19">
        <v>7043</v>
      </c>
    </row>
    <row r="17" spans="1:6" ht="12.75">
      <c r="A17" s="19" t="s">
        <v>73</v>
      </c>
      <c r="B17" s="19" t="s">
        <v>1</v>
      </c>
      <c r="C17" s="19">
        <v>5502</v>
      </c>
      <c r="D17" s="19">
        <v>5791</v>
      </c>
      <c r="E17" s="19">
        <v>2197</v>
      </c>
      <c r="F17" s="19">
        <v>3594</v>
      </c>
    </row>
    <row r="18" spans="1:6" ht="12.75">
      <c r="A18" s="19" t="s">
        <v>74</v>
      </c>
      <c r="B18" s="19" t="s">
        <v>17</v>
      </c>
      <c r="C18" s="19">
        <v>14391</v>
      </c>
      <c r="D18" s="19">
        <v>17335</v>
      </c>
      <c r="E18" s="19">
        <v>7571</v>
      </c>
      <c r="F18" s="19">
        <v>9764</v>
      </c>
    </row>
    <row r="19" spans="1:6" ht="12.75">
      <c r="A19" s="19" t="s">
        <v>75</v>
      </c>
      <c r="B19" s="19" t="s">
        <v>21</v>
      </c>
      <c r="C19" s="19">
        <v>14326</v>
      </c>
      <c r="D19" s="19">
        <v>16030</v>
      </c>
      <c r="E19" s="19">
        <v>6383</v>
      </c>
      <c r="F19" s="19">
        <v>9647</v>
      </c>
    </row>
    <row r="20" spans="1:6" ht="12.75">
      <c r="A20" s="19" t="s">
        <v>76</v>
      </c>
      <c r="B20" s="19" t="s">
        <v>30</v>
      </c>
      <c r="C20" s="19">
        <v>8141</v>
      </c>
      <c r="D20" s="19">
        <v>9307</v>
      </c>
      <c r="E20" s="19">
        <v>3858</v>
      </c>
      <c r="F20" s="19">
        <v>5449</v>
      </c>
    </row>
    <row r="21" spans="1:6" ht="12.75">
      <c r="A21" s="19" t="s">
        <v>77</v>
      </c>
      <c r="B21" s="19" t="s">
        <v>33</v>
      </c>
      <c r="C21" s="19">
        <v>3463</v>
      </c>
      <c r="D21" s="19">
        <v>3666</v>
      </c>
      <c r="E21" s="19">
        <v>1484</v>
      </c>
      <c r="F21" s="19">
        <v>2182</v>
      </c>
    </row>
    <row r="22" spans="1:6" ht="12.75">
      <c r="A22" s="19" t="s">
        <v>78</v>
      </c>
      <c r="B22" s="19" t="s">
        <v>11</v>
      </c>
      <c r="C22" s="19">
        <v>5584</v>
      </c>
      <c r="D22" s="19">
        <v>5807</v>
      </c>
      <c r="E22" s="19">
        <v>2403</v>
      </c>
      <c r="F22" s="19">
        <v>3404</v>
      </c>
    </row>
    <row r="23" spans="1:6" ht="12.75">
      <c r="A23" s="19" t="s">
        <v>79</v>
      </c>
      <c r="B23" s="19" t="s">
        <v>20</v>
      </c>
      <c r="C23" s="19">
        <v>9591</v>
      </c>
      <c r="D23" s="19">
        <v>11162</v>
      </c>
      <c r="E23" s="19">
        <v>4365</v>
      </c>
      <c r="F23" s="19">
        <v>6797</v>
      </c>
    </row>
    <row r="24" spans="1:6" ht="12.75">
      <c r="A24" s="19" t="s">
        <v>80</v>
      </c>
      <c r="B24" s="19" t="s">
        <v>29</v>
      </c>
      <c r="C24" s="19">
        <v>9133</v>
      </c>
      <c r="D24" s="19">
        <v>9805</v>
      </c>
      <c r="E24" s="19">
        <v>3909</v>
      </c>
      <c r="F24" s="19">
        <v>5896</v>
      </c>
    </row>
    <row r="25" spans="1:6" ht="12.75">
      <c r="A25" s="19" t="s">
        <v>81</v>
      </c>
      <c r="B25" s="19" t="s">
        <v>14</v>
      </c>
      <c r="C25" s="19">
        <v>4609</v>
      </c>
      <c r="D25" s="19">
        <v>4969</v>
      </c>
      <c r="E25" s="19">
        <v>1688</v>
      </c>
      <c r="F25" s="19">
        <v>3281</v>
      </c>
    </row>
    <row r="26" spans="1:6" ht="12.75">
      <c r="A26" s="19" t="s">
        <v>82</v>
      </c>
      <c r="B26" s="19" t="s">
        <v>23</v>
      </c>
      <c r="C26" s="19">
        <v>16667</v>
      </c>
      <c r="D26" s="19">
        <v>18126</v>
      </c>
      <c r="E26" s="19">
        <v>7213</v>
      </c>
      <c r="F26" s="19">
        <v>10913</v>
      </c>
    </row>
    <row r="27" spans="1:6" ht="12.75">
      <c r="A27" s="19" t="s">
        <v>83</v>
      </c>
      <c r="B27" s="19" t="s">
        <v>25</v>
      </c>
      <c r="C27" s="19">
        <v>7244</v>
      </c>
      <c r="D27" s="19">
        <v>7451</v>
      </c>
      <c r="E27" s="19">
        <v>2990</v>
      </c>
      <c r="F27" s="19">
        <v>4461</v>
      </c>
    </row>
    <row r="28" spans="1:6" ht="12.75">
      <c r="A28" s="19" t="s">
        <v>84</v>
      </c>
      <c r="B28" s="19" t="s">
        <v>15</v>
      </c>
      <c r="C28" s="19">
        <v>13632</v>
      </c>
      <c r="D28" s="19">
        <v>15509</v>
      </c>
      <c r="E28" s="19">
        <v>6870</v>
      </c>
      <c r="F28" s="19">
        <v>8639</v>
      </c>
    </row>
    <row r="29" spans="1:6" ht="12.75">
      <c r="A29" s="19" t="s">
        <v>85</v>
      </c>
      <c r="B29" s="19" t="s">
        <v>7</v>
      </c>
      <c r="C29" s="19">
        <v>6087</v>
      </c>
      <c r="D29" s="19">
        <v>6355</v>
      </c>
      <c r="E29" s="19">
        <v>2647</v>
      </c>
      <c r="F29" s="19">
        <v>3708</v>
      </c>
    </row>
    <row r="30" spans="1:6" ht="12.75">
      <c r="A30" s="19" t="s">
        <v>86</v>
      </c>
      <c r="B30" s="19" t="s">
        <v>27</v>
      </c>
      <c r="C30" s="19">
        <v>13227</v>
      </c>
      <c r="D30" s="19">
        <v>14028</v>
      </c>
      <c r="E30" s="19">
        <v>5590</v>
      </c>
      <c r="F30" s="19">
        <v>8438</v>
      </c>
    </row>
    <row r="31" spans="1:6" ht="12.75">
      <c r="A31" s="19" t="s">
        <v>87</v>
      </c>
      <c r="B31" s="19" t="s">
        <v>26</v>
      </c>
      <c r="C31" s="19">
        <v>8944</v>
      </c>
      <c r="D31" s="19">
        <v>9728</v>
      </c>
      <c r="E31" s="19">
        <v>3934</v>
      </c>
      <c r="F31" s="19">
        <v>5794</v>
      </c>
    </row>
    <row r="32" spans="1:6" ht="12.75">
      <c r="A32" s="19" t="s">
        <v>88</v>
      </c>
      <c r="B32" s="19" t="s">
        <v>28</v>
      </c>
      <c r="C32" s="19">
        <v>8421</v>
      </c>
      <c r="D32" s="19">
        <v>9048</v>
      </c>
      <c r="E32" s="19">
        <v>3156</v>
      </c>
      <c r="F32" s="19">
        <v>5892</v>
      </c>
    </row>
    <row r="33" spans="1:6" ht="12.75">
      <c r="A33" s="19" t="s">
        <v>89</v>
      </c>
      <c r="B33" s="19" t="s">
        <v>12</v>
      </c>
      <c r="C33" s="19">
        <v>12846</v>
      </c>
      <c r="D33" s="19">
        <v>13824</v>
      </c>
      <c r="E33" s="19">
        <v>5737</v>
      </c>
      <c r="F33" s="19">
        <v>8087</v>
      </c>
    </row>
    <row r="34" spans="1:6" ht="12.75">
      <c r="A34" s="19" t="s">
        <v>90</v>
      </c>
      <c r="B34" s="19" t="s">
        <v>39</v>
      </c>
      <c r="C34" s="19">
        <v>7572</v>
      </c>
      <c r="D34" s="19">
        <v>8302</v>
      </c>
      <c r="E34" s="19">
        <v>3325</v>
      </c>
      <c r="F34" s="19">
        <v>4977</v>
      </c>
    </row>
    <row r="35" spans="1:6" ht="12.75">
      <c r="A35" s="19" t="s">
        <v>91</v>
      </c>
      <c r="B35" s="19" t="s">
        <v>42</v>
      </c>
      <c r="C35" s="19">
        <v>8035</v>
      </c>
      <c r="D35" s="19">
        <v>9192</v>
      </c>
      <c r="E35" s="19">
        <v>3390</v>
      </c>
      <c r="F35" s="19">
        <v>5802</v>
      </c>
    </row>
    <row r="36" spans="1:6" ht="12.75">
      <c r="A36" s="19" t="s">
        <v>92</v>
      </c>
      <c r="B36" s="19" t="s">
        <v>16</v>
      </c>
      <c r="C36" s="19">
        <v>9872</v>
      </c>
      <c r="D36" s="19">
        <v>10425</v>
      </c>
      <c r="E36" s="19">
        <v>4246</v>
      </c>
      <c r="F36" s="19">
        <v>6179</v>
      </c>
    </row>
    <row r="37" spans="1:6" ht="12.75">
      <c r="A37" s="19" t="s">
        <v>93</v>
      </c>
      <c r="B37" s="19" t="s">
        <v>38</v>
      </c>
      <c r="C37" s="19">
        <v>10594</v>
      </c>
      <c r="D37" s="19">
        <v>12163</v>
      </c>
      <c r="E37" s="19">
        <v>4837</v>
      </c>
      <c r="F37" s="19">
        <v>7326</v>
      </c>
    </row>
    <row r="38" spans="1:6" ht="12.75">
      <c r="A38" s="19" t="s">
        <v>94</v>
      </c>
      <c r="B38" s="19" t="s">
        <v>37</v>
      </c>
      <c r="C38" s="19">
        <v>6153</v>
      </c>
      <c r="D38" s="19">
        <v>7051</v>
      </c>
      <c r="E38" s="19">
        <v>2508</v>
      </c>
      <c r="F38" s="19">
        <v>4543</v>
      </c>
    </row>
    <row r="39" spans="1:6" ht="12.75">
      <c r="A39" s="19" t="s">
        <v>95</v>
      </c>
      <c r="B39" s="19" t="s">
        <v>6</v>
      </c>
      <c r="C39" s="19">
        <v>15654</v>
      </c>
      <c r="D39" s="19">
        <v>16493</v>
      </c>
      <c r="E39" s="19">
        <v>6416</v>
      </c>
      <c r="F39" s="19">
        <v>10077</v>
      </c>
    </row>
    <row r="40" spans="1:6" ht="12.75">
      <c r="A40" s="19" t="s">
        <v>96</v>
      </c>
      <c r="B40" s="19" t="s">
        <v>41</v>
      </c>
      <c r="C40" s="19">
        <v>6490</v>
      </c>
      <c r="D40" s="19">
        <v>6758</v>
      </c>
      <c r="E40" s="19">
        <v>2029</v>
      </c>
      <c r="F40" s="19">
        <v>4729</v>
      </c>
    </row>
    <row r="41" spans="1:6" ht="12.75">
      <c r="A41" s="19" t="s">
        <v>97</v>
      </c>
      <c r="B41" s="19" t="s">
        <v>10</v>
      </c>
      <c r="C41" s="19">
        <v>6238</v>
      </c>
      <c r="D41" s="19">
        <v>7094</v>
      </c>
      <c r="E41" s="19">
        <v>2676</v>
      </c>
      <c r="F41" s="19">
        <v>4418</v>
      </c>
    </row>
    <row r="42" spans="1:6" ht="12.75">
      <c r="A42" s="19" t="s">
        <v>98</v>
      </c>
      <c r="B42" s="19" t="s">
        <v>40</v>
      </c>
      <c r="C42" s="19">
        <v>7574</v>
      </c>
      <c r="D42" s="19">
        <v>8514</v>
      </c>
      <c r="E42" s="19">
        <v>3391</v>
      </c>
      <c r="F42" s="19">
        <v>5123</v>
      </c>
    </row>
    <row r="43" spans="1:6" ht="12.75">
      <c r="A43" s="19" t="s">
        <v>99</v>
      </c>
      <c r="B43" s="19" t="s">
        <v>13</v>
      </c>
      <c r="C43" s="19">
        <v>6645</v>
      </c>
      <c r="D43" s="19">
        <v>7137</v>
      </c>
      <c r="E43" s="19">
        <v>2551</v>
      </c>
      <c r="F43" s="19">
        <v>4586</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2020-07-02T14:56:41Z</cp:lastPrinted>
  <dcterms:modified xsi:type="dcterms:W3CDTF">2023-04-03T10:21:55Z</dcterms:modified>
  <cp:category/>
  <cp:version/>
  <cp:contentType/>
  <cp:contentStatus/>
</cp:coreProperties>
</file>