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<sst xmlns="http://schemas.openxmlformats.org/spreadsheetml/2006/main" count="201" uniqueCount="108">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</sst>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18215</v>
      </c>
      <c r="D7" s="7">
        <f>E7+G7+I7+K7+M7</f>
        <v>21573</v>
      </c>
      <c r="E7" s="7">
        <f>man!E2</f>
        <v>2077</v>
      </c>
      <c r="F7" s="10">
        <f>E7/D7*100</f>
        <v>9.627775460065822</v>
      </c>
      <c r="G7" s="7">
        <f>man!F2</f>
        <v>5501</v>
      </c>
      <c r="H7" s="10">
        <f>G7/D7*100</f>
        <v>25.49946692625041</v>
      </c>
      <c r="I7" s="7">
        <f>man!G2</f>
        <v>6386</v>
      </c>
      <c r="J7" s="10">
        <f>I7/D7*100</f>
        <v>29.60181708617253</v>
      </c>
      <c r="K7" s="7">
        <f>man!H2</f>
        <v>4319</v>
      </c>
      <c r="L7" s="10">
        <f>K7/D7*100</f>
        <v>20.020395865201873</v>
      </c>
      <c r="M7" s="7">
        <f>man!I2</f>
        <v>3290</v>
      </c>
      <c r="N7" s="12">
        <f>M7/D7*100</f>
        <v>15.250544662309368</v>
      </c>
    </row>
    <row r="8" spans="1:14" ht="12.75">
      <c r="A8" s="1" t="s">
        <v>47</v>
      </c>
      <c r="B8" s="6" t="s">
        <v>11</v>
      </c>
      <c r="C8" s="7">
        <f>man!C3</f>
        <v>24253</v>
      </c>
      <c r="D8" s="7">
        <f aca="true" t="shared" si="0" ref="D8:D48">E8+G8+I8+K8+M8</f>
        <v>29030</v>
      </c>
      <c r="E8" s="7">
        <f>man!E3</f>
        <v>2632</v>
      </c>
      <c r="F8" s="10">
        <f aca="true" t="shared" si="1" ref="F8:F49">E8/D8*100</f>
        <v>9.066482948673785</v>
      </c>
      <c r="G8" s="7">
        <f>man!F3</f>
        <v>7184</v>
      </c>
      <c r="H8" s="10">
        <f aca="true" t="shared" si="2" ref="H8:H49">G8/D8*100</f>
        <v>24.74681364106097</v>
      </c>
      <c r="I8" s="7">
        <f>man!G3</f>
        <v>8651</v>
      </c>
      <c r="J8" s="10">
        <f aca="true" t="shared" si="3" ref="J8:J49">I8/D8*100</f>
        <v>29.800206682741994</v>
      </c>
      <c r="K8" s="7">
        <f>man!H3</f>
        <v>6137</v>
      </c>
      <c r="L8" s="10">
        <f aca="true" t="shared" si="4" ref="L8:L49">K8/D8*100</f>
        <v>21.140199793317258</v>
      </c>
      <c r="M8" s="7">
        <f>man!I3</f>
        <v>4426</v>
      </c>
      <c r="N8" s="12">
        <f aca="true" t="shared" si="5" ref="N8:N49">M8/D8*100</f>
        <v>15.246296934205994</v>
      </c>
    </row>
    <row r="9" spans="1:14" ht="12.75">
      <c r="A9" s="1" t="s">
        <v>58</v>
      </c>
      <c r="B9" s="6" t="s">
        <v>13</v>
      </c>
      <c r="C9" s="7">
        <f>man!C4</f>
        <v>33756</v>
      </c>
      <c r="D9" s="7">
        <f t="shared" si="0"/>
        <v>40153</v>
      </c>
      <c r="E9" s="7">
        <f>man!E4</f>
        <v>3690</v>
      </c>
      <c r="F9" s="10">
        <f t="shared" si="1"/>
        <v>9.189848828232012</v>
      </c>
      <c r="G9" s="7">
        <f>man!F4</f>
        <v>10096</v>
      </c>
      <c r="H9" s="10">
        <f t="shared" si="2"/>
        <v>25.143824869872738</v>
      </c>
      <c r="I9" s="7">
        <f>man!G4</f>
        <v>11989</v>
      </c>
      <c r="J9" s="10">
        <f t="shared" si="3"/>
        <v>29.85829203297388</v>
      </c>
      <c r="K9" s="7">
        <f>man!H4</f>
        <v>8267</v>
      </c>
      <c r="L9" s="10">
        <f t="shared" si="4"/>
        <v>20.588748038751774</v>
      </c>
      <c r="M9" s="7">
        <f>man!I4</f>
        <v>6111</v>
      </c>
      <c r="N9" s="12">
        <f t="shared" si="5"/>
        <v>15.219286230169601</v>
      </c>
    </row>
    <row r="10" spans="1:14" ht="12.75">
      <c r="A10" s="1" t="s">
        <v>2</v>
      </c>
      <c r="B10" s="6" t="s">
        <v>62</v>
      </c>
      <c r="C10" s="7">
        <f>man!C5</f>
        <v>22555</v>
      </c>
      <c r="D10" s="7">
        <f t="shared" si="0"/>
        <v>27491</v>
      </c>
      <c r="E10" s="7">
        <f>man!E5</f>
        <v>2486</v>
      </c>
      <c r="F10" s="10">
        <f t="shared" si="1"/>
        <v>9.04295951402277</v>
      </c>
      <c r="G10" s="7">
        <f>man!F5</f>
        <v>6734</v>
      </c>
      <c r="H10" s="10">
        <f t="shared" si="2"/>
        <v>24.49528936742934</v>
      </c>
      <c r="I10" s="7">
        <f>man!G5</f>
        <v>7865</v>
      </c>
      <c r="J10" s="10">
        <f t="shared" si="3"/>
        <v>28.609363064275584</v>
      </c>
      <c r="K10" s="7">
        <f>man!H5</f>
        <v>5978</v>
      </c>
      <c r="L10" s="10">
        <f t="shared" si="4"/>
        <v>21.745298461314615</v>
      </c>
      <c r="M10" s="7">
        <f>man!I5</f>
        <v>4428</v>
      </c>
      <c r="N10" s="12">
        <f t="shared" si="5"/>
        <v>16.107089592957696</v>
      </c>
    </row>
    <row r="11" spans="1:14" ht="12.75">
      <c r="A11" s="1" t="s">
        <v>1</v>
      </c>
      <c r="B11" s="6" t="s">
        <v>60</v>
      </c>
      <c r="C11" s="7">
        <f>man!C6</f>
        <v>39851</v>
      </c>
      <c r="D11" s="7">
        <f t="shared" si="0"/>
        <v>46472</v>
      </c>
      <c r="E11" s="7">
        <f>man!E6</f>
        <v>4070</v>
      </c>
      <c r="F11" s="10">
        <f t="shared" si="1"/>
        <v>8.75796178343949</v>
      </c>
      <c r="G11" s="7">
        <f>man!F6</f>
        <v>11572</v>
      </c>
      <c r="H11" s="10">
        <f t="shared" si="2"/>
        <v>24.901015665346875</v>
      </c>
      <c r="I11" s="7">
        <f>man!G6</f>
        <v>14016</v>
      </c>
      <c r="J11" s="10">
        <f t="shared" si="3"/>
        <v>30.160096402134617</v>
      </c>
      <c r="K11" s="7">
        <f>man!H6</f>
        <v>9819</v>
      </c>
      <c r="L11" s="10">
        <f t="shared" si="4"/>
        <v>21.128851781718026</v>
      </c>
      <c r="M11" s="7">
        <f>man!I6</f>
        <v>6995</v>
      </c>
      <c r="N11" s="12">
        <f t="shared" si="5"/>
        <v>15.05207436736099</v>
      </c>
    </row>
    <row r="12" spans="1:14" ht="12.75">
      <c r="A12" s="1" t="s">
        <v>21</v>
      </c>
      <c r="B12" s="6" t="s">
        <v>70</v>
      </c>
      <c r="C12" s="7">
        <f>man!C7</f>
        <v>15341</v>
      </c>
      <c r="D12" s="7">
        <f t="shared" si="0"/>
        <v>18786</v>
      </c>
      <c r="E12" s="7">
        <f>man!E7</f>
        <v>2284</v>
      </c>
      <c r="F12" s="10">
        <f t="shared" si="1"/>
        <v>12.157989992547643</v>
      </c>
      <c r="G12" s="7">
        <f>man!F7</f>
        <v>5354</v>
      </c>
      <c r="H12" s="10">
        <f t="shared" si="2"/>
        <v>28.499946768870437</v>
      </c>
      <c r="I12" s="7">
        <f>man!G7</f>
        <v>5091</v>
      </c>
      <c r="J12" s="10">
        <f t="shared" si="3"/>
        <v>27.09996806132226</v>
      </c>
      <c r="K12" s="7">
        <f>man!H7</f>
        <v>3539</v>
      </c>
      <c r="L12" s="10">
        <f t="shared" si="4"/>
        <v>18.838496752901097</v>
      </c>
      <c r="M12" s="7">
        <f>man!I7</f>
        <v>2518</v>
      </c>
      <c r="N12" s="12">
        <f t="shared" si="5"/>
        <v>13.403598424358565</v>
      </c>
    </row>
    <row r="13" spans="1:14" ht="12.75">
      <c r="A13" s="1" t="s">
        <v>18</v>
      </c>
      <c r="B13" s="6" t="s">
        <v>37</v>
      </c>
      <c r="C13" s="7">
        <f>man!C8</f>
        <v>9179</v>
      </c>
      <c r="D13" s="7">
        <f t="shared" si="0"/>
        <v>10811</v>
      </c>
      <c r="E13" s="7">
        <f>man!E8</f>
        <v>1100</v>
      </c>
      <c r="F13" s="10">
        <f t="shared" si="1"/>
        <v>10.17482194061604</v>
      </c>
      <c r="G13" s="7">
        <f>man!F8</f>
        <v>2723</v>
      </c>
      <c r="H13" s="10">
        <f t="shared" si="2"/>
        <v>25.18730922208861</v>
      </c>
      <c r="I13" s="7">
        <f>man!G8</f>
        <v>2943</v>
      </c>
      <c r="J13" s="10">
        <f t="shared" si="3"/>
        <v>27.222273610211822</v>
      </c>
      <c r="K13" s="7">
        <f>man!H8</f>
        <v>2237</v>
      </c>
      <c r="L13" s="10">
        <f t="shared" si="4"/>
        <v>20.69188789196189</v>
      </c>
      <c r="M13" s="7">
        <f>man!I8</f>
        <v>1808</v>
      </c>
      <c r="N13" s="12">
        <f t="shared" si="5"/>
        <v>16.723707335121635</v>
      </c>
    </row>
    <row r="14" spans="1:14" ht="12.75">
      <c r="A14" s="1" t="s">
        <v>22</v>
      </c>
      <c r="B14" s="6" t="s">
        <v>74</v>
      </c>
      <c r="C14" s="7">
        <f>man!C9</f>
        <v>40188</v>
      </c>
      <c r="D14" s="7">
        <f t="shared" si="0"/>
        <v>47404</v>
      </c>
      <c r="E14" s="7">
        <f>man!E9</f>
        <v>3575</v>
      </c>
      <c r="F14" s="10">
        <f t="shared" si="1"/>
        <v>7.541557674457852</v>
      </c>
      <c r="G14" s="7">
        <f>man!F9</f>
        <v>12023</v>
      </c>
      <c r="H14" s="10">
        <f t="shared" si="2"/>
        <v>25.362838579022867</v>
      </c>
      <c r="I14" s="7">
        <f>man!G9</f>
        <v>15162</v>
      </c>
      <c r="J14" s="10">
        <f t="shared" si="3"/>
        <v>31.984642646190192</v>
      </c>
      <c r="K14" s="7">
        <f>man!H9</f>
        <v>9714</v>
      </c>
      <c r="L14" s="10">
        <f t="shared" si="4"/>
        <v>20.491941608303097</v>
      </c>
      <c r="M14" s="7">
        <f>man!I9</f>
        <v>6930</v>
      </c>
      <c r="N14" s="12">
        <f t="shared" si="5"/>
        <v>14.61901949202599</v>
      </c>
    </row>
    <row r="15" spans="1:16" ht="12.75">
      <c r="A15" s="1" t="s">
        <v>24</v>
      </c>
      <c r="B15" s="6" t="s">
        <v>71</v>
      </c>
      <c r="C15" s="7">
        <f>man!C10</f>
        <v>10874</v>
      </c>
      <c r="D15" s="7">
        <f t="shared" si="0"/>
        <v>13070</v>
      </c>
      <c r="E15" s="7">
        <f>man!E10</f>
        <v>1013</v>
      </c>
      <c r="F15" s="10">
        <f t="shared" si="1"/>
        <v>7.750573833205815</v>
      </c>
      <c r="G15" s="7">
        <f>man!F10</f>
        <v>2924</v>
      </c>
      <c r="H15" s="10">
        <f t="shared" si="2"/>
        <v>22.371843917368018</v>
      </c>
      <c r="I15" s="7">
        <f>man!G10</f>
        <v>3686</v>
      </c>
      <c r="J15" s="10">
        <f t="shared" si="3"/>
        <v>28.20198928844683</v>
      </c>
      <c r="K15" s="7">
        <f>man!H10</f>
        <v>2997</v>
      </c>
      <c r="L15" s="10">
        <f t="shared" si="4"/>
        <v>22.93037490436113</v>
      </c>
      <c r="M15" s="7">
        <f>man!I10</f>
        <v>2450</v>
      </c>
      <c r="N15" s="12">
        <f t="shared" si="5"/>
        <v>18.74521805661821</v>
      </c>
      <c r="P15" s="14"/>
    </row>
    <row r="16" spans="1:14" ht="12.75">
      <c r="A16" s="1" t="s">
        <v>30</v>
      </c>
      <c r="B16" s="6" t="s">
        <v>45</v>
      </c>
      <c r="C16" s="7">
        <f>man!C11</f>
        <v>264591</v>
      </c>
      <c r="D16" s="7">
        <f t="shared" si="0"/>
        <v>303337</v>
      </c>
      <c r="E16" s="7">
        <f>man!E11</f>
        <v>20284</v>
      </c>
      <c r="F16" s="10">
        <f t="shared" si="1"/>
        <v>6.686952135743414</v>
      </c>
      <c r="G16" s="7">
        <f>man!F11</f>
        <v>74475</v>
      </c>
      <c r="H16" s="10">
        <f t="shared" si="2"/>
        <v>24.55190102097667</v>
      </c>
      <c r="I16" s="7">
        <f>man!G11</f>
        <v>98098</v>
      </c>
      <c r="J16" s="10">
        <f t="shared" si="3"/>
        <v>32.33960908164846</v>
      </c>
      <c r="K16" s="7">
        <f>man!H11</f>
        <v>64554</v>
      </c>
      <c r="L16" s="10">
        <f t="shared" si="4"/>
        <v>21.281281215282014</v>
      </c>
      <c r="M16" s="7">
        <f>man!I11</f>
        <v>45926</v>
      </c>
      <c r="N16" s="12">
        <f t="shared" si="5"/>
        <v>15.14025654634944</v>
      </c>
    </row>
    <row r="17" spans="1:14" ht="12.75">
      <c r="A17" s="1" t="s">
        <v>77</v>
      </c>
      <c r="B17" s="6" t="s">
        <v>16</v>
      </c>
      <c r="C17" s="7">
        <f>man!C12</f>
        <v>17904</v>
      </c>
      <c r="D17" s="7">
        <f t="shared" si="0"/>
        <v>21789</v>
      </c>
      <c r="E17" s="7">
        <f>man!E12</f>
        <v>2007</v>
      </c>
      <c r="F17" s="10">
        <f t="shared" si="1"/>
        <v>9.211069805865344</v>
      </c>
      <c r="G17" s="7">
        <f>man!F12</f>
        <v>4984</v>
      </c>
      <c r="H17" s="10">
        <f t="shared" si="2"/>
        <v>22.873927210978014</v>
      </c>
      <c r="I17" s="7">
        <f>man!G12</f>
        <v>5943</v>
      </c>
      <c r="J17" s="10">
        <f t="shared" si="3"/>
        <v>27.275230620955526</v>
      </c>
      <c r="K17" s="7">
        <f>man!H12</f>
        <v>4692</v>
      </c>
      <c r="L17" s="10">
        <f t="shared" si="4"/>
        <v>21.533801459452018</v>
      </c>
      <c r="M17" s="7">
        <f>man!I12</f>
        <v>4163</v>
      </c>
      <c r="N17" s="12">
        <f t="shared" si="5"/>
        <v>19.105970902749096</v>
      </c>
    </row>
    <row r="18" spans="1:14" ht="12.75">
      <c r="A18" s="1" t="s">
        <v>64</v>
      </c>
      <c r="B18" s="6" t="s">
        <v>12</v>
      </c>
      <c r="C18" s="7">
        <f>man!C13</f>
        <v>10660</v>
      </c>
      <c r="D18" s="7">
        <f t="shared" si="0"/>
        <v>11703</v>
      </c>
      <c r="E18" s="7">
        <f>man!E13</f>
        <v>922</v>
      </c>
      <c r="F18" s="10">
        <f t="shared" si="1"/>
        <v>7.878321797829617</v>
      </c>
      <c r="G18" s="7">
        <f>man!F13</f>
        <v>2844</v>
      </c>
      <c r="H18" s="10">
        <f t="shared" si="2"/>
        <v>24.301461163804152</v>
      </c>
      <c r="I18" s="7">
        <f>man!G13</f>
        <v>3272</v>
      </c>
      <c r="J18" s="10">
        <f t="shared" si="3"/>
        <v>27.95864308297018</v>
      </c>
      <c r="K18" s="7">
        <f>man!H13</f>
        <v>2518</v>
      </c>
      <c r="L18" s="10">
        <f t="shared" si="4"/>
        <v>21.515850636588908</v>
      </c>
      <c r="M18" s="7">
        <f>man!I13</f>
        <v>2147</v>
      </c>
      <c r="N18" s="12">
        <f t="shared" si="5"/>
        <v>18.345723318807146</v>
      </c>
    </row>
    <row r="19" spans="1:14" ht="12.75">
      <c r="A19" s="1" t="s">
        <v>38</v>
      </c>
      <c r="B19" s="6" t="s">
        <v>3</v>
      </c>
      <c r="C19" s="7">
        <f>man!C14</f>
        <v>10210</v>
      </c>
      <c r="D19" s="7">
        <f t="shared" si="0"/>
        <v>11901</v>
      </c>
      <c r="E19" s="7">
        <f>man!E14</f>
        <v>1322</v>
      </c>
      <c r="F19" s="10">
        <f t="shared" si="1"/>
        <v>11.108310226031426</v>
      </c>
      <c r="G19" s="7">
        <f>man!F14</f>
        <v>2935</v>
      </c>
      <c r="H19" s="10">
        <f t="shared" si="2"/>
        <v>24.661793126628016</v>
      </c>
      <c r="I19" s="7">
        <f>man!G14</f>
        <v>3138</v>
      </c>
      <c r="J19" s="10">
        <f t="shared" si="3"/>
        <v>26.367532140156293</v>
      </c>
      <c r="K19" s="7">
        <f>man!H14</f>
        <v>2551</v>
      </c>
      <c r="L19" s="10">
        <f t="shared" si="4"/>
        <v>21.435173514830687</v>
      </c>
      <c r="M19" s="7">
        <f>man!I14</f>
        <v>1955</v>
      </c>
      <c r="N19" s="12">
        <f t="shared" si="5"/>
        <v>16.427190992353584</v>
      </c>
    </row>
    <row r="20" spans="1:14" ht="12.75">
      <c r="A20" s="1" t="s">
        <v>51</v>
      </c>
      <c r="B20" s="6" t="s">
        <v>43</v>
      </c>
      <c r="C20" s="7">
        <f>man!C15</f>
        <v>68534</v>
      </c>
      <c r="D20" s="7">
        <f t="shared" si="0"/>
        <v>84031</v>
      </c>
      <c r="E20" s="7">
        <f>man!E15</f>
        <v>7473</v>
      </c>
      <c r="F20" s="10">
        <f t="shared" si="1"/>
        <v>8.893146576858541</v>
      </c>
      <c r="G20" s="7">
        <f>man!F15</f>
        <v>24707</v>
      </c>
      <c r="H20" s="10">
        <f t="shared" si="2"/>
        <v>29.402244409801142</v>
      </c>
      <c r="I20" s="7">
        <f>man!G15</f>
        <v>25410</v>
      </c>
      <c r="J20" s="10">
        <f t="shared" si="3"/>
        <v>30.23884042793731</v>
      </c>
      <c r="K20" s="7">
        <f>man!H15</f>
        <v>15670</v>
      </c>
      <c r="L20" s="10">
        <f t="shared" si="4"/>
        <v>18.647879949066414</v>
      </c>
      <c r="M20" s="7">
        <f>man!I15</f>
        <v>10771</v>
      </c>
      <c r="N20" s="12">
        <f t="shared" si="5"/>
        <v>12.81788863633659</v>
      </c>
    </row>
    <row r="21" spans="1:14" ht="12.75">
      <c r="A21" s="1" t="s">
        <v>23</v>
      </c>
      <c r="B21" s="6" t="s">
        <v>40</v>
      </c>
      <c r="C21" s="7">
        <f>man!C16</f>
        <v>46746</v>
      </c>
      <c r="D21" s="7">
        <f t="shared" si="0"/>
        <v>54855</v>
      </c>
      <c r="E21" s="7">
        <f>man!E16</f>
        <v>4422</v>
      </c>
      <c r="F21" s="10">
        <f t="shared" si="1"/>
        <v>8.061252392671589</v>
      </c>
      <c r="G21" s="7">
        <f>man!F16</f>
        <v>14160</v>
      </c>
      <c r="H21" s="10">
        <f t="shared" si="2"/>
        <v>25.813508340169538</v>
      </c>
      <c r="I21" s="7">
        <f>man!G16</f>
        <v>16724</v>
      </c>
      <c r="J21" s="10">
        <f t="shared" si="3"/>
        <v>30.48764925713244</v>
      </c>
      <c r="K21" s="7">
        <f>man!H16</f>
        <v>11064</v>
      </c>
      <c r="L21" s="10">
        <f t="shared" si="4"/>
        <v>20.169537872573148</v>
      </c>
      <c r="M21" s="7">
        <f>man!I16</f>
        <v>8485</v>
      </c>
      <c r="N21" s="12">
        <f t="shared" si="5"/>
        <v>15.468052137453286</v>
      </c>
    </row>
    <row r="22" spans="1:14" ht="12.75">
      <c r="A22" s="1" t="s">
        <v>53</v>
      </c>
      <c r="B22" s="6" t="s">
        <v>4</v>
      </c>
      <c r="C22" s="7">
        <f>man!C17</f>
        <v>6816</v>
      </c>
      <c r="D22" s="7">
        <f t="shared" si="0"/>
        <v>8706</v>
      </c>
      <c r="E22" s="7">
        <f>man!E17</f>
        <v>648</v>
      </c>
      <c r="F22" s="10">
        <f t="shared" si="1"/>
        <v>7.443142660234321</v>
      </c>
      <c r="G22" s="7">
        <f>man!F17</f>
        <v>1890</v>
      </c>
      <c r="H22" s="10">
        <f t="shared" si="2"/>
        <v>21.709166092350106</v>
      </c>
      <c r="I22" s="7">
        <f>man!G17</f>
        <v>2681</v>
      </c>
      <c r="J22" s="10">
        <f t="shared" si="3"/>
        <v>30.794854123592923</v>
      </c>
      <c r="K22" s="7">
        <f>man!H17</f>
        <v>1979</v>
      </c>
      <c r="L22" s="10">
        <f t="shared" si="4"/>
        <v>22.731449575005744</v>
      </c>
      <c r="M22" s="7">
        <f>man!I17</f>
        <v>1508</v>
      </c>
      <c r="N22" s="12">
        <f t="shared" si="5"/>
        <v>17.321387548816908</v>
      </c>
    </row>
    <row r="23" spans="1:14" ht="12.75">
      <c r="A23" s="1" t="s">
        <v>8</v>
      </c>
      <c r="B23" s="6" t="s">
        <v>36</v>
      </c>
      <c r="C23" s="7">
        <f>man!C18</f>
        <v>18251</v>
      </c>
      <c r="D23" s="7">
        <f t="shared" si="0"/>
        <v>21225</v>
      </c>
      <c r="E23" s="7">
        <f>man!E18</f>
        <v>2280</v>
      </c>
      <c r="F23" s="10">
        <f t="shared" si="1"/>
        <v>10.742049469964664</v>
      </c>
      <c r="G23" s="7">
        <f>man!F18</f>
        <v>5697</v>
      </c>
      <c r="H23" s="10">
        <f t="shared" si="2"/>
        <v>26.840989399293285</v>
      </c>
      <c r="I23" s="7">
        <f>man!G18</f>
        <v>6182</v>
      </c>
      <c r="J23" s="10">
        <f t="shared" si="3"/>
        <v>29.126030624263837</v>
      </c>
      <c r="K23" s="7">
        <f>man!H18</f>
        <v>3972</v>
      </c>
      <c r="L23" s="10">
        <f t="shared" si="4"/>
        <v>18.713780918727917</v>
      </c>
      <c r="M23" s="7">
        <f>man!I18</f>
        <v>3094</v>
      </c>
      <c r="N23" s="12">
        <f t="shared" si="5"/>
        <v>14.577149587750293</v>
      </c>
    </row>
    <row r="24" spans="1:14" ht="12.75">
      <c r="A24" s="1" t="s">
        <v>69</v>
      </c>
      <c r="B24" s="6" t="s">
        <v>42</v>
      </c>
      <c r="C24" s="7">
        <f>man!C19</f>
        <v>33655</v>
      </c>
      <c r="D24" s="7">
        <f t="shared" si="0"/>
        <v>39346</v>
      </c>
      <c r="E24" s="7">
        <f>man!E19</f>
        <v>3950</v>
      </c>
      <c r="F24" s="10">
        <f t="shared" si="1"/>
        <v>10.039139937986072</v>
      </c>
      <c r="G24" s="7">
        <f>man!F19</f>
        <v>10478</v>
      </c>
      <c r="H24" s="10">
        <f t="shared" si="2"/>
        <v>26.63040715701723</v>
      </c>
      <c r="I24" s="7">
        <f>man!G19</f>
        <v>11475</v>
      </c>
      <c r="J24" s="10">
        <f t="shared" si="3"/>
        <v>29.16433690845321</v>
      </c>
      <c r="K24" s="7">
        <f>man!H19</f>
        <v>7726</v>
      </c>
      <c r="L24" s="10">
        <f t="shared" si="4"/>
        <v>19.636049407817822</v>
      </c>
      <c r="M24" s="7">
        <f>man!I19</f>
        <v>5717</v>
      </c>
      <c r="N24" s="12">
        <f t="shared" si="5"/>
        <v>14.530066588725665</v>
      </c>
    </row>
    <row r="25" spans="1:14" ht="12.75">
      <c r="A25" s="1" t="s">
        <v>6</v>
      </c>
      <c r="B25" s="6" t="s">
        <v>57</v>
      </c>
      <c r="C25" s="7">
        <f>man!C20</f>
        <v>22740</v>
      </c>
      <c r="D25" s="7">
        <f t="shared" si="0"/>
        <v>28021</v>
      </c>
      <c r="E25" s="7">
        <f>man!E20</f>
        <v>2859</v>
      </c>
      <c r="F25" s="10">
        <f t="shared" si="1"/>
        <v>10.203061989222368</v>
      </c>
      <c r="G25" s="7">
        <f>man!F20</f>
        <v>7158</v>
      </c>
      <c r="H25" s="10">
        <f t="shared" si="2"/>
        <v>25.545126869133867</v>
      </c>
      <c r="I25" s="7">
        <f>man!G20</f>
        <v>8092</v>
      </c>
      <c r="J25" s="10">
        <f t="shared" si="3"/>
        <v>28.878341244066952</v>
      </c>
      <c r="K25" s="7">
        <f>man!H20</f>
        <v>5933</v>
      </c>
      <c r="L25" s="10">
        <f t="shared" si="4"/>
        <v>21.173405660040682</v>
      </c>
      <c r="M25" s="7">
        <f>man!I20</f>
        <v>3979</v>
      </c>
      <c r="N25" s="12">
        <f t="shared" si="5"/>
        <v>14.200064237536134</v>
      </c>
    </row>
    <row r="26" spans="1:14" ht="12.75">
      <c r="A26" s="1" t="s">
        <v>10</v>
      </c>
      <c r="B26" s="6" t="s">
        <v>65</v>
      </c>
      <c r="C26" s="7">
        <f>man!C21</f>
        <v>12126</v>
      </c>
      <c r="D26" s="7">
        <f t="shared" si="0"/>
        <v>13264</v>
      </c>
      <c r="E26" s="7">
        <f>man!E21</f>
        <v>1573</v>
      </c>
      <c r="F26" s="10">
        <f t="shared" si="1"/>
        <v>11.859167671893848</v>
      </c>
      <c r="G26" s="7">
        <f>man!F21</f>
        <v>3648</v>
      </c>
      <c r="H26" s="10">
        <f t="shared" si="2"/>
        <v>27.503015681544028</v>
      </c>
      <c r="I26" s="7">
        <f>man!G21</f>
        <v>3523</v>
      </c>
      <c r="J26" s="10">
        <f t="shared" si="3"/>
        <v>26.56061519903498</v>
      </c>
      <c r="K26" s="7">
        <f>man!H21</f>
        <v>2633</v>
      </c>
      <c r="L26" s="10">
        <f t="shared" si="4"/>
        <v>19.850723763570567</v>
      </c>
      <c r="M26" s="7">
        <f>man!I21</f>
        <v>1887</v>
      </c>
      <c r="N26" s="12">
        <f t="shared" si="5"/>
        <v>14.226477683956574</v>
      </c>
    </row>
    <row r="27" spans="1:14" ht="12.75">
      <c r="A27" s="1" t="s">
        <v>61</v>
      </c>
      <c r="B27" s="6" t="s">
        <v>25</v>
      </c>
      <c r="C27" s="7">
        <f>man!C22</f>
        <v>13929</v>
      </c>
      <c r="D27" s="7">
        <f t="shared" si="0"/>
        <v>16913</v>
      </c>
      <c r="E27" s="7">
        <f>man!E22</f>
        <v>1974</v>
      </c>
      <c r="F27" s="10">
        <f t="shared" si="1"/>
        <v>11.671495299473778</v>
      </c>
      <c r="G27" s="7">
        <f>man!F22</f>
        <v>4830</v>
      </c>
      <c r="H27" s="10">
        <f t="shared" si="2"/>
        <v>28.55791403062733</v>
      </c>
      <c r="I27" s="7">
        <f>man!G22</f>
        <v>4482</v>
      </c>
      <c r="J27" s="10">
        <f t="shared" si="3"/>
        <v>26.50032519363803</v>
      </c>
      <c r="K27" s="7">
        <f>man!H22</f>
        <v>3312</v>
      </c>
      <c r="L27" s="10">
        <f t="shared" si="4"/>
        <v>19.582569621001596</v>
      </c>
      <c r="M27" s="7">
        <f>man!I22</f>
        <v>2315</v>
      </c>
      <c r="N27" s="12">
        <f t="shared" si="5"/>
        <v>13.68769585525927</v>
      </c>
    </row>
    <row r="28" spans="1:14" ht="12.75">
      <c r="A28" s="1" t="s">
        <v>27</v>
      </c>
      <c r="B28" s="6" t="s">
        <v>41</v>
      </c>
      <c r="C28" s="7">
        <f>man!C23</f>
        <v>12111</v>
      </c>
      <c r="D28" s="7">
        <f t="shared" si="0"/>
        <v>15798</v>
      </c>
      <c r="E28" s="7">
        <f>man!E23</f>
        <v>970</v>
      </c>
      <c r="F28" s="10">
        <f t="shared" si="1"/>
        <v>6.140017723762502</v>
      </c>
      <c r="G28" s="7">
        <f>man!F23</f>
        <v>3422</v>
      </c>
      <c r="H28" s="10">
        <f t="shared" si="2"/>
        <v>21.66096974300544</v>
      </c>
      <c r="I28" s="7">
        <f>man!G23</f>
        <v>5050</v>
      </c>
      <c r="J28" s="10">
        <f t="shared" si="3"/>
        <v>31.966071654639826</v>
      </c>
      <c r="K28" s="7">
        <f>man!H23</f>
        <v>3713</v>
      </c>
      <c r="L28" s="10">
        <f t="shared" si="4"/>
        <v>23.502975060134194</v>
      </c>
      <c r="M28" s="7">
        <f>man!I23</f>
        <v>2643</v>
      </c>
      <c r="N28" s="12">
        <f t="shared" si="5"/>
        <v>16.72996581845803</v>
      </c>
    </row>
    <row r="29" spans="1:14" ht="12.75">
      <c r="A29" s="1" t="s">
        <v>46</v>
      </c>
      <c r="B29" s="6" t="s">
        <v>56</v>
      </c>
      <c r="C29" s="7">
        <f>man!C24</f>
        <v>19361</v>
      </c>
      <c r="D29" s="7">
        <f t="shared" si="0"/>
        <v>22823</v>
      </c>
      <c r="E29" s="7">
        <f>man!E24</f>
        <v>1964</v>
      </c>
      <c r="F29" s="10">
        <f t="shared" si="1"/>
        <v>8.605354247907812</v>
      </c>
      <c r="G29" s="7">
        <f>man!F24</f>
        <v>5441</v>
      </c>
      <c r="H29" s="10">
        <f t="shared" si="2"/>
        <v>23.839985979056216</v>
      </c>
      <c r="I29" s="7">
        <f>man!G24</f>
        <v>6257</v>
      </c>
      <c r="J29" s="10">
        <f t="shared" si="3"/>
        <v>27.415326644174737</v>
      </c>
      <c r="K29" s="7">
        <f>man!H24</f>
        <v>5455</v>
      </c>
      <c r="L29" s="10">
        <f t="shared" si="4"/>
        <v>23.901327608114624</v>
      </c>
      <c r="M29" s="7">
        <f>man!I24</f>
        <v>3706</v>
      </c>
      <c r="N29" s="12">
        <f t="shared" si="5"/>
        <v>16.238005520746615</v>
      </c>
    </row>
    <row r="30" spans="1:14" ht="12.75">
      <c r="A30" s="1" t="s">
        <v>5</v>
      </c>
      <c r="B30" s="6" t="s">
        <v>33</v>
      </c>
      <c r="C30" s="7">
        <f>man!C25</f>
        <v>8489</v>
      </c>
      <c r="D30" s="7">
        <f t="shared" si="0"/>
        <v>9817</v>
      </c>
      <c r="E30" s="7">
        <f>man!E25</f>
        <v>973</v>
      </c>
      <c r="F30" s="10">
        <f t="shared" si="1"/>
        <v>9.911378221452583</v>
      </c>
      <c r="G30" s="7">
        <f>man!F25</f>
        <v>2480</v>
      </c>
      <c r="H30" s="10">
        <f t="shared" si="2"/>
        <v>25.2623000916777</v>
      </c>
      <c r="I30" s="7">
        <f>man!G25</f>
        <v>2583</v>
      </c>
      <c r="J30" s="10">
        <f t="shared" si="3"/>
        <v>26.311500458388508</v>
      </c>
      <c r="K30" s="7">
        <f>man!H25</f>
        <v>2193</v>
      </c>
      <c r="L30" s="10">
        <f t="shared" si="4"/>
        <v>22.338800040745646</v>
      </c>
      <c r="M30" s="7">
        <f>man!I25</f>
        <v>1588</v>
      </c>
      <c r="N30" s="12">
        <f t="shared" si="5"/>
        <v>16.17602118773556</v>
      </c>
    </row>
    <row r="31" spans="1:14" ht="12.75">
      <c r="A31" s="1" t="s">
        <v>83</v>
      </c>
      <c r="B31" s="6" t="s">
        <v>44</v>
      </c>
      <c r="C31" s="7">
        <f>man!C26</f>
        <v>41325</v>
      </c>
      <c r="D31" s="7">
        <f t="shared" si="0"/>
        <v>47367</v>
      </c>
      <c r="E31" s="7">
        <f>man!E26</f>
        <v>4903</v>
      </c>
      <c r="F31" s="10">
        <f t="shared" si="1"/>
        <v>10.351088310427091</v>
      </c>
      <c r="G31" s="7">
        <f>man!F26</f>
        <v>13983</v>
      </c>
      <c r="H31" s="10">
        <f t="shared" si="2"/>
        <v>29.520552283235162</v>
      </c>
      <c r="I31" s="7">
        <f>man!G26</f>
        <v>14513</v>
      </c>
      <c r="J31" s="10">
        <f t="shared" si="3"/>
        <v>30.639474739797752</v>
      </c>
      <c r="K31" s="7">
        <f>man!H26</f>
        <v>8429</v>
      </c>
      <c r="L31" s="10">
        <f t="shared" si="4"/>
        <v>17.795089408237803</v>
      </c>
      <c r="M31" s="7">
        <f>man!I26</f>
        <v>5539</v>
      </c>
      <c r="N31" s="12">
        <f t="shared" si="5"/>
        <v>11.693795258302194</v>
      </c>
    </row>
    <row r="32" spans="1:14" ht="12.75">
      <c r="A32" s="1" t="s">
        <v>67</v>
      </c>
      <c r="B32" s="6" t="s">
        <v>50</v>
      </c>
      <c r="C32" s="7">
        <f>man!C27</f>
        <v>63147</v>
      </c>
      <c r="D32" s="7">
        <f t="shared" si="0"/>
        <v>71238</v>
      </c>
      <c r="E32" s="7">
        <f>man!E27</f>
        <v>6382</v>
      </c>
      <c r="F32" s="10">
        <f t="shared" si="1"/>
        <v>8.958701816446277</v>
      </c>
      <c r="G32" s="7">
        <f>man!F27</f>
        <v>21013</v>
      </c>
      <c r="H32" s="10">
        <f t="shared" si="2"/>
        <v>29.496897723125297</v>
      </c>
      <c r="I32" s="7">
        <f>man!G27</f>
        <v>23438</v>
      </c>
      <c r="J32" s="10">
        <f t="shared" si="3"/>
        <v>32.90097981414414</v>
      </c>
      <c r="K32" s="7">
        <f>man!H27</f>
        <v>13210</v>
      </c>
      <c r="L32" s="10">
        <f t="shared" si="4"/>
        <v>18.54347398860159</v>
      </c>
      <c r="M32" s="7">
        <f>man!I27</f>
        <v>7195</v>
      </c>
      <c r="N32" s="12">
        <f t="shared" si="5"/>
        <v>10.099946657682697</v>
      </c>
    </row>
    <row r="33" spans="1:14" ht="12.75">
      <c r="A33" s="1" t="s">
        <v>26</v>
      </c>
      <c r="B33" s="6" t="s">
        <v>34</v>
      </c>
      <c r="C33" s="7">
        <f>man!C28</f>
        <v>24167</v>
      </c>
      <c r="D33" s="7">
        <f t="shared" si="0"/>
        <v>28272</v>
      </c>
      <c r="E33" s="7">
        <f>man!E28</f>
        <v>3041</v>
      </c>
      <c r="F33" s="10">
        <f t="shared" si="1"/>
        <v>10.756225240520656</v>
      </c>
      <c r="G33" s="7">
        <f>man!F28</f>
        <v>7847</v>
      </c>
      <c r="H33" s="10">
        <f t="shared" si="2"/>
        <v>27.75537634408602</v>
      </c>
      <c r="I33" s="7">
        <f>man!G28</f>
        <v>7934</v>
      </c>
      <c r="J33" s="10">
        <f t="shared" si="3"/>
        <v>28.063101301641204</v>
      </c>
      <c r="K33" s="7">
        <f>man!H28</f>
        <v>5426</v>
      </c>
      <c r="L33" s="10">
        <f t="shared" si="4"/>
        <v>19.192133559705717</v>
      </c>
      <c r="M33" s="7">
        <f>man!I28</f>
        <v>4024</v>
      </c>
      <c r="N33" s="12">
        <f t="shared" si="5"/>
        <v>14.233163554046408</v>
      </c>
    </row>
    <row r="34" spans="1:14" ht="12.75">
      <c r="A34" s="1" t="s">
        <v>20</v>
      </c>
      <c r="B34" s="6" t="s">
        <v>15</v>
      </c>
      <c r="C34" s="7">
        <f>man!C29</f>
        <v>8358</v>
      </c>
      <c r="D34" s="7">
        <f t="shared" si="0"/>
        <v>9445</v>
      </c>
      <c r="E34" s="7">
        <f>man!E29</f>
        <v>901</v>
      </c>
      <c r="F34" s="10">
        <f t="shared" si="1"/>
        <v>9.539438856537851</v>
      </c>
      <c r="G34" s="7">
        <f>man!F29</f>
        <v>2337</v>
      </c>
      <c r="H34" s="10">
        <f t="shared" si="2"/>
        <v>24.743250397035467</v>
      </c>
      <c r="I34" s="7">
        <f>man!G29</f>
        <v>2663</v>
      </c>
      <c r="J34" s="10">
        <f t="shared" si="3"/>
        <v>28.194812069878246</v>
      </c>
      <c r="K34" s="7">
        <f>man!H29</f>
        <v>1960</v>
      </c>
      <c r="L34" s="10">
        <f t="shared" si="4"/>
        <v>20.751720487030177</v>
      </c>
      <c r="M34" s="7">
        <f>man!I29</f>
        <v>1584</v>
      </c>
      <c r="N34" s="12">
        <f t="shared" si="5"/>
        <v>16.77077818951826</v>
      </c>
    </row>
    <row r="35" spans="1:14" ht="12.75">
      <c r="A35" s="1" t="s">
        <v>82</v>
      </c>
      <c r="B35" s="6" t="s">
        <v>54</v>
      </c>
      <c r="C35" s="7">
        <f>man!C30</f>
        <v>26493</v>
      </c>
      <c r="D35" s="7">
        <f t="shared" si="0"/>
        <v>33300</v>
      </c>
      <c r="E35" s="7">
        <f>man!E30</f>
        <v>3022</v>
      </c>
      <c r="F35" s="10">
        <f t="shared" si="1"/>
        <v>9.075075075075075</v>
      </c>
      <c r="G35" s="7">
        <f>man!F30</f>
        <v>8280</v>
      </c>
      <c r="H35" s="10">
        <f t="shared" si="2"/>
        <v>24.864864864864867</v>
      </c>
      <c r="I35" s="7">
        <f>man!G30</f>
        <v>9716</v>
      </c>
      <c r="J35" s="10">
        <f t="shared" si="3"/>
        <v>29.177177177177178</v>
      </c>
      <c r="K35" s="7">
        <f>man!H30</f>
        <v>7338</v>
      </c>
      <c r="L35" s="10">
        <f t="shared" si="4"/>
        <v>22.036036036036037</v>
      </c>
      <c r="M35" s="7">
        <f>man!I30</f>
        <v>4944</v>
      </c>
      <c r="N35" s="12">
        <f t="shared" si="5"/>
        <v>14.846846846846848</v>
      </c>
    </row>
    <row r="36" spans="1:14" ht="12.75">
      <c r="A36" s="1" t="s">
        <v>32</v>
      </c>
      <c r="B36" s="6" t="s">
        <v>52</v>
      </c>
      <c r="C36" s="7">
        <f>man!C31</f>
        <v>16877</v>
      </c>
      <c r="D36" s="7">
        <f t="shared" si="0"/>
        <v>20410</v>
      </c>
      <c r="E36" s="7">
        <f>man!E31</f>
        <v>1886</v>
      </c>
      <c r="F36" s="10">
        <f t="shared" si="1"/>
        <v>9.240568348848603</v>
      </c>
      <c r="G36" s="7">
        <f>man!F31</f>
        <v>5012</v>
      </c>
      <c r="H36" s="10">
        <f t="shared" si="2"/>
        <v>24.55658990690838</v>
      </c>
      <c r="I36" s="7">
        <f>man!G31</f>
        <v>5768</v>
      </c>
      <c r="J36" s="10">
        <f t="shared" si="3"/>
        <v>28.260656540911317</v>
      </c>
      <c r="K36" s="7">
        <f>man!H31</f>
        <v>4381</v>
      </c>
      <c r="L36" s="10">
        <f t="shared" si="4"/>
        <v>21.46496815286624</v>
      </c>
      <c r="M36" s="7">
        <f>man!I31</f>
        <v>3363</v>
      </c>
      <c r="N36" s="12">
        <f t="shared" si="5"/>
        <v>16.47721705046546</v>
      </c>
    </row>
    <row r="37" spans="1:14" ht="12.75">
      <c r="A37" s="1" t="s">
        <v>0</v>
      </c>
      <c r="B37" s="6" t="s">
        <v>55</v>
      </c>
      <c r="C37" s="7">
        <f>man!C32</f>
        <v>14116</v>
      </c>
      <c r="D37" s="7">
        <f t="shared" si="0"/>
        <v>16962</v>
      </c>
      <c r="E37" s="7">
        <f>man!E32</f>
        <v>1718</v>
      </c>
      <c r="F37" s="10">
        <f t="shared" si="1"/>
        <v>10.128522579884446</v>
      </c>
      <c r="G37" s="7">
        <f>man!F32</f>
        <v>4389</v>
      </c>
      <c r="H37" s="10">
        <f t="shared" si="2"/>
        <v>25.87548638132296</v>
      </c>
      <c r="I37" s="7">
        <f>man!G32</f>
        <v>4575</v>
      </c>
      <c r="J37" s="10">
        <f t="shared" si="3"/>
        <v>26.97205518217191</v>
      </c>
      <c r="K37" s="7">
        <f>man!H32</f>
        <v>3386</v>
      </c>
      <c r="L37" s="10">
        <f t="shared" si="4"/>
        <v>19.962268600400897</v>
      </c>
      <c r="M37" s="7">
        <f>man!I32</f>
        <v>2894</v>
      </c>
      <c r="N37" s="12">
        <f t="shared" si="5"/>
        <v>17.061667256219785</v>
      </c>
    </row>
    <row r="38" spans="1:14" ht="12.75">
      <c r="A38" s="1" t="s">
        <v>72</v>
      </c>
      <c r="B38" s="6" t="s">
        <v>28</v>
      </c>
      <c r="C38" s="7">
        <f>man!C33</f>
        <v>35810</v>
      </c>
      <c r="D38" s="7">
        <f t="shared" si="0"/>
        <v>41823</v>
      </c>
      <c r="E38" s="7">
        <f>man!E33</f>
        <v>3504</v>
      </c>
      <c r="F38" s="10">
        <f t="shared" si="1"/>
        <v>8.378165124453052</v>
      </c>
      <c r="G38" s="7">
        <f>man!F33</f>
        <v>10123</v>
      </c>
      <c r="H38" s="10">
        <f t="shared" si="2"/>
        <v>24.204385146928722</v>
      </c>
      <c r="I38" s="7">
        <f>man!G33</f>
        <v>12149</v>
      </c>
      <c r="J38" s="10">
        <f t="shared" si="3"/>
        <v>29.048609616718075</v>
      </c>
      <c r="K38" s="7">
        <f>man!H33</f>
        <v>9484</v>
      </c>
      <c r="L38" s="10">
        <f t="shared" si="4"/>
        <v>22.676517705568706</v>
      </c>
      <c r="M38" s="7">
        <f>man!I33</f>
        <v>6563</v>
      </c>
      <c r="N38" s="12">
        <f t="shared" si="5"/>
        <v>15.692322406331444</v>
      </c>
    </row>
    <row r="39" spans="1:14" ht="12.75">
      <c r="A39" s="1" t="s">
        <v>49</v>
      </c>
      <c r="B39" s="6" t="s">
        <v>79</v>
      </c>
      <c r="C39" s="7">
        <f>man!C34</f>
        <v>15398</v>
      </c>
      <c r="D39" s="7">
        <f t="shared" si="0"/>
        <v>18838</v>
      </c>
      <c r="E39" s="7">
        <f>man!E34</f>
        <v>1723</v>
      </c>
      <c r="F39" s="10">
        <f t="shared" si="1"/>
        <v>9.14640620023357</v>
      </c>
      <c r="G39" s="7">
        <f>man!F34</f>
        <v>4834</v>
      </c>
      <c r="H39" s="10">
        <f t="shared" si="2"/>
        <v>25.660898184520647</v>
      </c>
      <c r="I39" s="7">
        <f>man!G34</f>
        <v>5567</v>
      </c>
      <c r="J39" s="10">
        <f t="shared" si="3"/>
        <v>29.551969423505682</v>
      </c>
      <c r="K39" s="7">
        <f>man!H34</f>
        <v>3945</v>
      </c>
      <c r="L39" s="10">
        <f t="shared" si="4"/>
        <v>20.941713557702517</v>
      </c>
      <c r="M39" s="7">
        <f>man!I34</f>
        <v>2769</v>
      </c>
      <c r="N39" s="12">
        <f t="shared" si="5"/>
        <v>14.699012634037583</v>
      </c>
    </row>
    <row r="40" spans="1:14" ht="12.75">
      <c r="A40" s="1" t="s">
        <v>76</v>
      </c>
      <c r="B40" s="6" t="s">
        <v>84</v>
      </c>
      <c r="C40" s="7">
        <f>man!C35</f>
        <v>9531</v>
      </c>
      <c r="D40" s="7">
        <f t="shared" si="0"/>
        <v>11789</v>
      </c>
      <c r="E40" s="7">
        <f>man!E35</f>
        <v>1177</v>
      </c>
      <c r="F40" s="10">
        <f t="shared" si="1"/>
        <v>9.983883281024685</v>
      </c>
      <c r="G40" s="7">
        <f>man!F35</f>
        <v>3282</v>
      </c>
      <c r="H40" s="10">
        <f t="shared" si="2"/>
        <v>27.839511408940538</v>
      </c>
      <c r="I40" s="7">
        <f>man!G35</f>
        <v>3246</v>
      </c>
      <c r="J40" s="10">
        <f t="shared" si="3"/>
        <v>27.534141996776658</v>
      </c>
      <c r="K40" s="7">
        <f>man!H35</f>
        <v>2499</v>
      </c>
      <c r="L40" s="10">
        <f t="shared" si="4"/>
        <v>21.19772669437611</v>
      </c>
      <c r="M40" s="7">
        <f>man!I35</f>
        <v>1585</v>
      </c>
      <c r="N40" s="12">
        <f t="shared" si="5"/>
        <v>13.444736618882008</v>
      </c>
    </row>
    <row r="41" spans="1:14" ht="12.75">
      <c r="A41" s="1" t="s">
        <v>9</v>
      </c>
      <c r="B41" s="6" t="s">
        <v>35</v>
      </c>
      <c r="C41" s="7">
        <f>man!C36</f>
        <v>23901</v>
      </c>
      <c r="D41" s="7">
        <f t="shared" si="0"/>
        <v>29058</v>
      </c>
      <c r="E41" s="7">
        <f>man!E36</f>
        <v>2664</v>
      </c>
      <c r="F41" s="10">
        <f t="shared" si="1"/>
        <v>9.167871154243237</v>
      </c>
      <c r="G41" s="7">
        <f>man!F36</f>
        <v>7757</v>
      </c>
      <c r="H41" s="10">
        <f t="shared" si="2"/>
        <v>26.694886089889184</v>
      </c>
      <c r="I41" s="7">
        <f>man!G36</f>
        <v>9169</v>
      </c>
      <c r="J41" s="10">
        <f t="shared" si="3"/>
        <v>31.554133113084177</v>
      </c>
      <c r="K41" s="7">
        <f>man!H36</f>
        <v>5626</v>
      </c>
      <c r="L41" s="10">
        <f t="shared" si="4"/>
        <v>19.36127744510978</v>
      </c>
      <c r="M41" s="7">
        <f>man!I36</f>
        <v>3842</v>
      </c>
      <c r="N41" s="12">
        <f t="shared" si="5"/>
        <v>13.221832197673619</v>
      </c>
    </row>
    <row r="42" spans="1:14" ht="12.75">
      <c r="A42" s="1" t="s">
        <v>73</v>
      </c>
      <c r="B42" s="6" t="s">
        <v>78</v>
      </c>
      <c r="C42" s="7">
        <f>man!C37</f>
        <v>24992</v>
      </c>
      <c r="D42" s="7">
        <f t="shared" si="0"/>
        <v>30089</v>
      </c>
      <c r="E42" s="7">
        <f>man!E37</f>
        <v>3365</v>
      </c>
      <c r="F42" s="10">
        <f t="shared" si="1"/>
        <v>11.183488982684702</v>
      </c>
      <c r="G42" s="7">
        <f>man!F37</f>
        <v>8581</v>
      </c>
      <c r="H42" s="10">
        <f t="shared" si="2"/>
        <v>28.518727774269664</v>
      </c>
      <c r="I42" s="7">
        <f>man!G37</f>
        <v>8312</v>
      </c>
      <c r="J42" s="10">
        <f t="shared" si="3"/>
        <v>27.624713350393833</v>
      </c>
      <c r="K42" s="7">
        <f>man!H37</f>
        <v>5900</v>
      </c>
      <c r="L42" s="10">
        <f t="shared" si="4"/>
        <v>19.60849479876367</v>
      </c>
      <c r="M42" s="7">
        <f>man!I37</f>
        <v>3931</v>
      </c>
      <c r="N42" s="12">
        <f t="shared" si="5"/>
        <v>13.06457509388813</v>
      </c>
    </row>
    <row r="43" spans="1:14" ht="12.75">
      <c r="A43" s="1" t="s">
        <v>29</v>
      </c>
      <c r="B43" s="6" t="s">
        <v>75</v>
      </c>
      <c r="C43" s="7">
        <f>man!C38</f>
        <v>12082</v>
      </c>
      <c r="D43" s="7">
        <f t="shared" si="0"/>
        <v>14717</v>
      </c>
      <c r="E43" s="7">
        <f>man!E38</f>
        <v>1485</v>
      </c>
      <c r="F43" s="10">
        <f t="shared" si="1"/>
        <v>10.090371679010667</v>
      </c>
      <c r="G43" s="7">
        <f>man!F38</f>
        <v>3489</v>
      </c>
      <c r="H43" s="10">
        <f t="shared" si="2"/>
        <v>23.70727729836244</v>
      </c>
      <c r="I43" s="7">
        <f>man!G38</f>
        <v>3989</v>
      </c>
      <c r="J43" s="10">
        <f t="shared" si="3"/>
        <v>27.10470884011687</v>
      </c>
      <c r="K43" s="7">
        <f>man!H38</f>
        <v>3032</v>
      </c>
      <c r="L43" s="10">
        <f t="shared" si="4"/>
        <v>20.602024869198885</v>
      </c>
      <c r="M43" s="7">
        <f>man!I38</f>
        <v>2722</v>
      </c>
      <c r="N43" s="12">
        <f t="shared" si="5"/>
        <v>18.495617313311136</v>
      </c>
    </row>
    <row r="44" spans="1:14" ht="12.75">
      <c r="A44" s="1" t="s">
        <v>68</v>
      </c>
      <c r="B44" s="6" t="s">
        <v>14</v>
      </c>
      <c r="C44" s="7">
        <f>man!C39</f>
        <v>55482</v>
      </c>
      <c r="D44" s="7">
        <f t="shared" si="0"/>
        <v>64851</v>
      </c>
      <c r="E44" s="7">
        <f>man!E39</f>
        <v>5552</v>
      </c>
      <c r="F44" s="10">
        <f t="shared" si="1"/>
        <v>8.561163281984857</v>
      </c>
      <c r="G44" s="7">
        <f>man!F39</f>
        <v>17376</v>
      </c>
      <c r="H44" s="10">
        <f t="shared" si="2"/>
        <v>26.793727159180275</v>
      </c>
      <c r="I44" s="7">
        <f>man!G39</f>
        <v>19889</v>
      </c>
      <c r="J44" s="10">
        <f t="shared" si="3"/>
        <v>30.668763781591647</v>
      </c>
      <c r="K44" s="7">
        <f>man!H39</f>
        <v>12746</v>
      </c>
      <c r="L44" s="10">
        <f t="shared" si="4"/>
        <v>19.654284436631663</v>
      </c>
      <c r="M44" s="7">
        <f>man!I39</f>
        <v>9288</v>
      </c>
      <c r="N44" s="12">
        <f t="shared" si="5"/>
        <v>14.322061340611555</v>
      </c>
    </row>
    <row r="45" spans="1:14" ht="12.75">
      <c r="A45" s="1" t="s">
        <v>19</v>
      </c>
      <c r="B45" s="6" t="s">
        <v>81</v>
      </c>
      <c r="C45" s="7">
        <f>man!C40</f>
        <v>8862</v>
      </c>
      <c r="D45" s="7">
        <f t="shared" si="0"/>
        <v>10420</v>
      </c>
      <c r="E45" s="7">
        <f>man!E40</f>
        <v>875</v>
      </c>
      <c r="F45" s="10">
        <f t="shared" si="1"/>
        <v>8.397312859884837</v>
      </c>
      <c r="G45" s="7">
        <f>man!F40</f>
        <v>2530</v>
      </c>
      <c r="H45" s="10">
        <f t="shared" si="2"/>
        <v>24.280230326295584</v>
      </c>
      <c r="I45" s="7">
        <f>man!G40</f>
        <v>2840</v>
      </c>
      <c r="J45" s="10">
        <f t="shared" si="3"/>
        <v>27.2552783109405</v>
      </c>
      <c r="K45" s="7">
        <f>man!H40</f>
        <v>2216</v>
      </c>
      <c r="L45" s="10">
        <f t="shared" si="4"/>
        <v>21.266794625719772</v>
      </c>
      <c r="M45" s="7">
        <f>man!I40</f>
        <v>1959</v>
      </c>
      <c r="N45" s="12">
        <f t="shared" si="5"/>
        <v>18.80038387715931</v>
      </c>
    </row>
    <row r="46" spans="1:14" ht="12.75">
      <c r="A46" s="1" t="s">
        <v>48</v>
      </c>
      <c r="B46" s="6" t="s">
        <v>17</v>
      </c>
      <c r="C46" s="7">
        <f>man!C41</f>
        <v>10521</v>
      </c>
      <c r="D46" s="7">
        <f t="shared" si="0"/>
        <v>12113</v>
      </c>
      <c r="E46" s="7">
        <f>man!E41</f>
        <v>1249</v>
      </c>
      <c r="F46" s="10">
        <f t="shared" si="1"/>
        <v>10.311235862296705</v>
      </c>
      <c r="G46" s="7">
        <f>man!F41</f>
        <v>3220</v>
      </c>
      <c r="H46" s="10">
        <f t="shared" si="2"/>
        <v>26.58300998926773</v>
      </c>
      <c r="I46" s="7">
        <f>man!G41</f>
        <v>3270</v>
      </c>
      <c r="J46" s="10">
        <f t="shared" si="3"/>
        <v>26.995789647486173</v>
      </c>
      <c r="K46" s="7">
        <f>man!H41</f>
        <v>2580</v>
      </c>
      <c r="L46" s="10">
        <f t="shared" si="4"/>
        <v>21.299430364071657</v>
      </c>
      <c r="M46" s="7">
        <f>man!I41</f>
        <v>1794</v>
      </c>
      <c r="N46" s="12">
        <f t="shared" si="5"/>
        <v>14.810534136877735</v>
      </c>
    </row>
    <row r="47" spans="1:14" ht="12.75">
      <c r="A47" s="1" t="s">
        <v>59</v>
      </c>
      <c r="B47" s="6" t="s">
        <v>80</v>
      </c>
      <c r="C47" s="7">
        <f>man!C42</f>
        <v>14127</v>
      </c>
      <c r="D47" s="7">
        <f t="shared" si="0"/>
        <v>16929</v>
      </c>
      <c r="E47" s="7">
        <f>man!E42</f>
        <v>1631</v>
      </c>
      <c r="F47" s="10">
        <f t="shared" si="1"/>
        <v>9.634355248390335</v>
      </c>
      <c r="G47" s="7">
        <f>man!F42</f>
        <v>4375</v>
      </c>
      <c r="H47" s="10">
        <f t="shared" si="2"/>
        <v>25.84322759761356</v>
      </c>
      <c r="I47" s="7">
        <f>man!G42</f>
        <v>4786</v>
      </c>
      <c r="J47" s="10">
        <f t="shared" si="3"/>
        <v>28.27101423592652</v>
      </c>
      <c r="K47" s="7">
        <f>man!H42</f>
        <v>3453</v>
      </c>
      <c r="L47" s="10">
        <f t="shared" si="4"/>
        <v>20.396951975899345</v>
      </c>
      <c r="M47" s="7">
        <f>man!I42</f>
        <v>2684</v>
      </c>
      <c r="N47" s="12">
        <f t="shared" si="5"/>
        <v>15.854450942170239</v>
      </c>
    </row>
    <row r="48" spans="1:14" ht="12.75">
      <c r="A48" s="1" t="s">
        <v>63</v>
      </c>
      <c r="B48" s="6" t="s">
        <v>31</v>
      </c>
      <c r="C48" s="7">
        <f>man!C43</f>
        <v>12868</v>
      </c>
      <c r="D48" s="7">
        <f t="shared" si="0"/>
        <v>14878</v>
      </c>
      <c r="E48" s="7">
        <f>man!E43</f>
        <v>1395</v>
      </c>
      <c r="F48" s="10">
        <f t="shared" si="1"/>
        <v>9.376260250033607</v>
      </c>
      <c r="G48" s="7">
        <f>man!F43</f>
        <v>3844</v>
      </c>
      <c r="H48" s="10">
        <f t="shared" si="2"/>
        <v>25.83680602231483</v>
      </c>
      <c r="I48" s="7">
        <f>man!G43</f>
        <v>4210</v>
      </c>
      <c r="J48" s="10">
        <f t="shared" si="3"/>
        <v>28.29681408791504</v>
      </c>
      <c r="K48" s="7">
        <f>man!H43</f>
        <v>3066</v>
      </c>
      <c r="L48" s="10">
        <f t="shared" si="4"/>
        <v>20.607608549536227</v>
      </c>
      <c r="M48" s="7">
        <f>man!I43</f>
        <v>2363</v>
      </c>
      <c r="N48" s="12">
        <f t="shared" si="5"/>
        <v>15.882511090200296</v>
      </c>
    </row>
    <row r="49" spans="2:16" s="3" customFormat="1" ht="12.75">
      <c r="B49" s="8" t="s">
        <v>93</v>
      </c>
      <c r="C49" s="9">
        <f>SUM(C7:C48)</f>
        <v>1198392</v>
      </c>
      <c r="D49" s="9">
        <f aca="true" t="shared" si="6" ref="D49:M49">SUM(D7:D48)</f>
        <v>1410818</v>
      </c>
      <c r="E49" s="9">
        <f t="shared" si="6"/>
        <v>123021</v>
      </c>
      <c r="F49" s="11">
        <f t="shared" si="1"/>
        <v>8.719834875937222</v>
      </c>
      <c r="G49" s="9">
        <f t="shared" si="6"/>
        <v>365532</v>
      </c>
      <c r="H49" s="11">
        <f t="shared" si="2"/>
        <v>25.909224293991144</v>
      </c>
      <c r="I49" s="9">
        <f t="shared" si="6"/>
        <v>424733</v>
      </c>
      <c r="J49" s="11">
        <f t="shared" si="3"/>
        <v>30.105442374565676</v>
      </c>
      <c r="K49" s="9">
        <f t="shared" si="6"/>
        <v>289649</v>
      </c>
      <c r="L49" s="11">
        <f t="shared" si="4"/>
        <v>20.53057162582275</v>
      </c>
      <c r="M49" s="9">
        <f t="shared" si="6"/>
        <v>207883</v>
      </c>
      <c r="N49" s="13">
        <f t="shared" si="5"/>
        <v>14.734926829683207</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18215</v>
      </c>
      <c r="D2" s="16">
        <v>21573</v>
      </c>
      <c r="E2" s="16">
        <v>2077</v>
      </c>
      <c r="F2" s="16">
        <v>5501</v>
      </c>
      <c r="G2" s="16">
        <v>6386</v>
      </c>
      <c r="H2" s="16">
        <v>4319</v>
      </c>
      <c r="I2" s="16">
        <v>3290</v>
      </c>
    </row>
    <row r="3" spans="1:9" ht="12.75">
      <c r="A3" s="17" t="s">
        <v>47</v>
      </c>
      <c r="B3" s="16" t="s">
        <v>11</v>
      </c>
      <c r="C3" s="16">
        <v>24253</v>
      </c>
      <c r="D3" s="16">
        <v>29030</v>
      </c>
      <c r="E3" s="16">
        <v>2632</v>
      </c>
      <c r="F3" s="16">
        <v>7184</v>
      </c>
      <c r="G3" s="16">
        <v>8651</v>
      </c>
      <c r="H3" s="16">
        <v>6137</v>
      </c>
      <c r="I3" s="16">
        <v>4426</v>
      </c>
    </row>
    <row r="4" spans="1:9" ht="12.75">
      <c r="A4" s="16" t="s">
        <v>58</v>
      </c>
      <c r="B4" s="16" t="s">
        <v>13</v>
      </c>
      <c r="C4" s="16">
        <v>33756</v>
      </c>
      <c r="D4" s="16">
        <v>40153</v>
      </c>
      <c r="E4" s="16">
        <v>3690</v>
      </c>
      <c r="F4" s="16">
        <v>10096</v>
      </c>
      <c r="G4" s="16">
        <v>11989</v>
      </c>
      <c r="H4" s="16">
        <v>8267</v>
      </c>
      <c r="I4" s="16">
        <v>6111</v>
      </c>
    </row>
    <row r="5" spans="1:9" ht="12.75">
      <c r="A5" s="16" t="s">
        <v>2</v>
      </c>
      <c r="B5" s="16" t="s">
        <v>62</v>
      </c>
      <c r="C5" s="16">
        <v>22555</v>
      </c>
      <c r="D5" s="16">
        <v>27491</v>
      </c>
      <c r="E5" s="16">
        <v>2486</v>
      </c>
      <c r="F5" s="16">
        <v>6734</v>
      </c>
      <c r="G5" s="16">
        <v>7865</v>
      </c>
      <c r="H5" s="16">
        <v>5978</v>
      </c>
      <c r="I5" s="16">
        <v>4428</v>
      </c>
    </row>
    <row r="6" spans="1:9" ht="12.75">
      <c r="A6" s="16" t="s">
        <v>1</v>
      </c>
      <c r="B6" s="16" t="s">
        <v>60</v>
      </c>
      <c r="C6" s="16">
        <v>39851</v>
      </c>
      <c r="D6" s="16">
        <v>46472</v>
      </c>
      <c r="E6" s="16">
        <v>4070</v>
      </c>
      <c r="F6" s="16">
        <v>11572</v>
      </c>
      <c r="G6" s="16">
        <v>14016</v>
      </c>
      <c r="H6" s="16">
        <v>9819</v>
      </c>
      <c r="I6" s="16">
        <v>6995</v>
      </c>
    </row>
    <row r="7" spans="1:9" ht="12.75">
      <c r="A7" s="16" t="s">
        <v>21</v>
      </c>
      <c r="B7" s="16" t="s">
        <v>70</v>
      </c>
      <c r="C7" s="16">
        <v>15341</v>
      </c>
      <c r="D7" s="16">
        <v>18786</v>
      </c>
      <c r="E7" s="16">
        <v>2284</v>
      </c>
      <c r="F7" s="16">
        <v>5354</v>
      </c>
      <c r="G7" s="16">
        <v>5091</v>
      </c>
      <c r="H7" s="16">
        <v>3539</v>
      </c>
      <c r="I7" s="16">
        <v>2518</v>
      </c>
    </row>
    <row r="8" spans="1:9" ht="12.75">
      <c r="A8" s="16" t="s">
        <v>18</v>
      </c>
      <c r="B8" s="16" t="s">
        <v>37</v>
      </c>
      <c r="C8" s="16">
        <v>9179</v>
      </c>
      <c r="D8" s="16">
        <v>10811</v>
      </c>
      <c r="E8" s="16">
        <v>1100</v>
      </c>
      <c r="F8" s="16">
        <v>2723</v>
      </c>
      <c r="G8" s="16">
        <v>2943</v>
      </c>
      <c r="H8" s="16">
        <v>2237</v>
      </c>
      <c r="I8" s="16">
        <v>1808</v>
      </c>
    </row>
    <row r="9" spans="1:9" ht="12.75">
      <c r="A9" s="16" t="s">
        <v>22</v>
      </c>
      <c r="B9" s="16" t="s">
        <v>74</v>
      </c>
      <c r="C9" s="16">
        <v>40188</v>
      </c>
      <c r="D9" s="16">
        <v>47404</v>
      </c>
      <c r="E9" s="16">
        <v>3575</v>
      </c>
      <c r="F9" s="16">
        <v>12023</v>
      </c>
      <c r="G9" s="16">
        <v>15162</v>
      </c>
      <c r="H9" s="16">
        <v>9714</v>
      </c>
      <c r="I9" s="16">
        <v>6930</v>
      </c>
    </row>
    <row r="10" spans="1:9" ht="12.75">
      <c r="A10" s="16" t="s">
        <v>24</v>
      </c>
      <c r="B10" s="16" t="s">
        <v>71</v>
      </c>
      <c r="C10" s="16">
        <v>10874</v>
      </c>
      <c r="D10" s="16">
        <v>13070</v>
      </c>
      <c r="E10" s="16">
        <v>1013</v>
      </c>
      <c r="F10" s="16">
        <v>2924</v>
      </c>
      <c r="G10" s="16">
        <v>3686</v>
      </c>
      <c r="H10" s="16">
        <v>2997</v>
      </c>
      <c r="I10" s="16">
        <v>2450</v>
      </c>
    </row>
    <row r="11" spans="1:9" ht="12.75">
      <c r="A11" s="16" t="s">
        <v>30</v>
      </c>
      <c r="B11" s="16" t="s">
        <v>45</v>
      </c>
      <c r="C11" s="16">
        <v>264591</v>
      </c>
      <c r="D11" s="16">
        <v>303337</v>
      </c>
      <c r="E11" s="16">
        <v>20284</v>
      </c>
      <c r="F11" s="16">
        <v>74475</v>
      </c>
      <c r="G11" s="16">
        <v>98098</v>
      </c>
      <c r="H11" s="16">
        <v>64554</v>
      </c>
      <c r="I11" s="16">
        <v>45926</v>
      </c>
    </row>
    <row r="12" spans="1:9" ht="12.75">
      <c r="A12" s="16" t="s">
        <v>77</v>
      </c>
      <c r="B12" s="16" t="s">
        <v>16</v>
      </c>
      <c r="C12" s="16">
        <v>17904</v>
      </c>
      <c r="D12" s="16">
        <v>21789</v>
      </c>
      <c r="E12" s="16">
        <v>2007</v>
      </c>
      <c r="F12" s="16">
        <v>4984</v>
      </c>
      <c r="G12" s="16">
        <v>5943</v>
      </c>
      <c r="H12" s="16">
        <v>4692</v>
      </c>
      <c r="I12" s="16">
        <v>4163</v>
      </c>
    </row>
    <row r="13" spans="1:9" ht="12.75">
      <c r="A13" s="16" t="s">
        <v>64</v>
      </c>
      <c r="B13" s="16" t="s">
        <v>12</v>
      </c>
      <c r="C13" s="16">
        <v>10660</v>
      </c>
      <c r="D13" s="16">
        <v>11703</v>
      </c>
      <c r="E13" s="16">
        <v>922</v>
      </c>
      <c r="F13" s="16">
        <v>2844</v>
      </c>
      <c r="G13" s="16">
        <v>3272</v>
      </c>
      <c r="H13" s="16">
        <v>2518</v>
      </c>
      <c r="I13" s="16">
        <v>2147</v>
      </c>
    </row>
    <row r="14" spans="1:9" ht="12.75">
      <c r="A14" s="16" t="s">
        <v>38</v>
      </c>
      <c r="B14" s="16" t="s">
        <v>3</v>
      </c>
      <c r="C14" s="16">
        <v>10210</v>
      </c>
      <c r="D14" s="16">
        <v>11901</v>
      </c>
      <c r="E14" s="16">
        <v>1322</v>
      </c>
      <c r="F14" s="16">
        <v>2935</v>
      </c>
      <c r="G14" s="16">
        <v>3138</v>
      </c>
      <c r="H14" s="16">
        <v>2551</v>
      </c>
      <c r="I14" s="16">
        <v>1955</v>
      </c>
    </row>
    <row r="15" spans="1:9" ht="12.75">
      <c r="A15" s="16" t="s">
        <v>51</v>
      </c>
      <c r="B15" s="16" t="s">
        <v>43</v>
      </c>
      <c r="C15" s="16">
        <v>68534</v>
      </c>
      <c r="D15" s="16">
        <v>84031</v>
      </c>
      <c r="E15" s="16">
        <v>7473</v>
      </c>
      <c r="F15" s="16">
        <v>24707</v>
      </c>
      <c r="G15" s="16">
        <v>25410</v>
      </c>
      <c r="H15" s="16">
        <v>15670</v>
      </c>
      <c r="I15" s="16">
        <v>10771</v>
      </c>
    </row>
    <row r="16" spans="1:9" ht="12.75">
      <c r="A16" s="16" t="s">
        <v>23</v>
      </c>
      <c r="B16" s="16" t="s">
        <v>40</v>
      </c>
      <c r="C16" s="16">
        <v>46746</v>
      </c>
      <c r="D16" s="16">
        <v>54855</v>
      </c>
      <c r="E16" s="16">
        <v>4422</v>
      </c>
      <c r="F16" s="16">
        <v>14160</v>
      </c>
      <c r="G16" s="16">
        <v>16724</v>
      </c>
      <c r="H16" s="16">
        <v>11064</v>
      </c>
      <c r="I16" s="16">
        <v>8485</v>
      </c>
    </row>
    <row r="17" spans="1:9" ht="12.75">
      <c r="A17" s="16" t="s">
        <v>53</v>
      </c>
      <c r="B17" s="16" t="s">
        <v>4</v>
      </c>
      <c r="C17" s="16">
        <v>6816</v>
      </c>
      <c r="D17" s="16">
        <v>8706</v>
      </c>
      <c r="E17" s="16">
        <v>648</v>
      </c>
      <c r="F17" s="16">
        <v>1890</v>
      </c>
      <c r="G17" s="16">
        <v>2681</v>
      </c>
      <c r="H17" s="16">
        <v>1979</v>
      </c>
      <c r="I17" s="16">
        <v>1508</v>
      </c>
    </row>
    <row r="18" spans="1:9" ht="12.75">
      <c r="A18" s="16" t="s">
        <v>8</v>
      </c>
      <c r="B18" s="16" t="s">
        <v>36</v>
      </c>
      <c r="C18" s="16">
        <v>18251</v>
      </c>
      <c r="D18" s="16">
        <v>21225</v>
      </c>
      <c r="E18" s="16">
        <v>2280</v>
      </c>
      <c r="F18" s="16">
        <v>5697</v>
      </c>
      <c r="G18" s="16">
        <v>6182</v>
      </c>
      <c r="H18" s="16">
        <v>3972</v>
      </c>
      <c r="I18" s="16">
        <v>3094</v>
      </c>
    </row>
    <row r="19" spans="1:9" ht="12.75">
      <c r="A19" s="16" t="s">
        <v>69</v>
      </c>
      <c r="B19" s="16" t="s">
        <v>42</v>
      </c>
      <c r="C19" s="16">
        <v>33655</v>
      </c>
      <c r="D19" s="16">
        <v>39346</v>
      </c>
      <c r="E19" s="16">
        <v>3950</v>
      </c>
      <c r="F19" s="16">
        <v>10478</v>
      </c>
      <c r="G19" s="16">
        <v>11475</v>
      </c>
      <c r="H19" s="16">
        <v>7726</v>
      </c>
      <c r="I19" s="16">
        <v>5717</v>
      </c>
    </row>
    <row r="20" spans="1:9" ht="12.75">
      <c r="A20" s="16" t="s">
        <v>6</v>
      </c>
      <c r="B20" s="16" t="s">
        <v>57</v>
      </c>
      <c r="C20" s="16">
        <v>22740</v>
      </c>
      <c r="D20" s="16">
        <v>28021</v>
      </c>
      <c r="E20" s="16">
        <v>2859</v>
      </c>
      <c r="F20" s="16">
        <v>7158</v>
      </c>
      <c r="G20" s="16">
        <v>8092</v>
      </c>
      <c r="H20" s="16">
        <v>5933</v>
      </c>
      <c r="I20" s="16">
        <v>3979</v>
      </c>
    </row>
    <row r="21" spans="1:9" ht="12.75">
      <c r="A21" s="16" t="s">
        <v>10</v>
      </c>
      <c r="B21" s="16" t="s">
        <v>65</v>
      </c>
      <c r="C21" s="16">
        <v>12126</v>
      </c>
      <c r="D21" s="16">
        <v>13264</v>
      </c>
      <c r="E21" s="16">
        <v>1573</v>
      </c>
      <c r="F21" s="16">
        <v>3648</v>
      </c>
      <c r="G21" s="16">
        <v>3523</v>
      </c>
      <c r="H21" s="16">
        <v>2633</v>
      </c>
      <c r="I21" s="16">
        <v>1887</v>
      </c>
    </row>
    <row r="22" spans="1:9" ht="12.75">
      <c r="A22" s="16" t="s">
        <v>61</v>
      </c>
      <c r="B22" s="16" t="s">
        <v>25</v>
      </c>
      <c r="C22" s="16">
        <v>13929</v>
      </c>
      <c r="D22" s="16">
        <v>16913</v>
      </c>
      <c r="E22" s="16">
        <v>1974</v>
      </c>
      <c r="F22" s="16">
        <v>4830</v>
      </c>
      <c r="G22" s="16">
        <v>4482</v>
      </c>
      <c r="H22" s="16">
        <v>3312</v>
      </c>
      <c r="I22" s="16">
        <v>2315</v>
      </c>
    </row>
    <row r="23" spans="1:9" ht="12.75">
      <c r="A23" s="16" t="s">
        <v>27</v>
      </c>
      <c r="B23" s="16" t="s">
        <v>41</v>
      </c>
      <c r="C23" s="16">
        <v>12111</v>
      </c>
      <c r="D23" s="16">
        <v>15798</v>
      </c>
      <c r="E23" s="16">
        <v>970</v>
      </c>
      <c r="F23" s="16">
        <v>3422</v>
      </c>
      <c r="G23" s="16">
        <v>5050</v>
      </c>
      <c r="H23" s="16">
        <v>3713</v>
      </c>
      <c r="I23" s="16">
        <v>2643</v>
      </c>
    </row>
    <row r="24" spans="1:9" ht="12.75">
      <c r="A24" s="16" t="s">
        <v>46</v>
      </c>
      <c r="B24" s="16" t="s">
        <v>56</v>
      </c>
      <c r="C24" s="16">
        <v>19361</v>
      </c>
      <c r="D24" s="16">
        <v>22823</v>
      </c>
      <c r="E24" s="16">
        <v>1964</v>
      </c>
      <c r="F24" s="16">
        <v>5441</v>
      </c>
      <c r="G24" s="16">
        <v>6257</v>
      </c>
      <c r="H24" s="16">
        <v>5455</v>
      </c>
      <c r="I24" s="16">
        <v>3706</v>
      </c>
    </row>
    <row r="25" spans="1:9" ht="12.75">
      <c r="A25" s="16" t="s">
        <v>5</v>
      </c>
      <c r="B25" s="16" t="s">
        <v>33</v>
      </c>
      <c r="C25" s="16">
        <v>8489</v>
      </c>
      <c r="D25" s="16">
        <v>9817</v>
      </c>
      <c r="E25" s="16">
        <v>973</v>
      </c>
      <c r="F25" s="16">
        <v>2480</v>
      </c>
      <c r="G25" s="16">
        <v>2583</v>
      </c>
      <c r="H25" s="16">
        <v>2193</v>
      </c>
      <c r="I25" s="16">
        <v>1588</v>
      </c>
    </row>
    <row r="26" spans="1:9" ht="12.75">
      <c r="A26" s="16" t="s">
        <v>83</v>
      </c>
      <c r="B26" s="16" t="s">
        <v>44</v>
      </c>
      <c r="C26" s="16">
        <v>41325</v>
      </c>
      <c r="D26" s="16">
        <v>47367</v>
      </c>
      <c r="E26" s="16">
        <v>4903</v>
      </c>
      <c r="F26" s="16">
        <v>13983</v>
      </c>
      <c r="G26" s="16">
        <v>14513</v>
      </c>
      <c r="H26" s="16">
        <v>8429</v>
      </c>
      <c r="I26" s="16">
        <v>5539</v>
      </c>
    </row>
    <row r="27" spans="1:9" ht="12.75">
      <c r="A27" s="16" t="s">
        <v>67</v>
      </c>
      <c r="B27" s="16" t="s">
        <v>50</v>
      </c>
      <c r="C27" s="16">
        <v>63147</v>
      </c>
      <c r="D27" s="16">
        <v>71238</v>
      </c>
      <c r="E27" s="16">
        <v>6382</v>
      </c>
      <c r="F27" s="16">
        <v>21013</v>
      </c>
      <c r="G27" s="16">
        <v>23438</v>
      </c>
      <c r="H27" s="16">
        <v>13210</v>
      </c>
      <c r="I27" s="16">
        <v>7195</v>
      </c>
    </row>
    <row r="28" spans="1:9" ht="12.75">
      <c r="A28" s="16" t="s">
        <v>26</v>
      </c>
      <c r="B28" s="16" t="s">
        <v>34</v>
      </c>
      <c r="C28" s="16">
        <v>24167</v>
      </c>
      <c r="D28" s="16">
        <v>28272</v>
      </c>
      <c r="E28" s="16">
        <v>3041</v>
      </c>
      <c r="F28" s="16">
        <v>7847</v>
      </c>
      <c r="G28" s="16">
        <v>7934</v>
      </c>
      <c r="H28" s="16">
        <v>5426</v>
      </c>
      <c r="I28" s="16">
        <v>4024</v>
      </c>
    </row>
    <row r="29" spans="1:9" ht="12.75">
      <c r="A29" s="16" t="s">
        <v>20</v>
      </c>
      <c r="B29" s="16" t="s">
        <v>15</v>
      </c>
      <c r="C29" s="16">
        <v>8358</v>
      </c>
      <c r="D29" s="16">
        <v>9445</v>
      </c>
      <c r="E29" s="16">
        <v>901</v>
      </c>
      <c r="F29" s="16">
        <v>2337</v>
      </c>
      <c r="G29" s="16">
        <v>2663</v>
      </c>
      <c r="H29" s="16">
        <v>1960</v>
      </c>
      <c r="I29" s="16">
        <v>1584</v>
      </c>
    </row>
    <row r="30" spans="1:9" ht="12.75">
      <c r="A30" s="16" t="s">
        <v>82</v>
      </c>
      <c r="B30" s="16" t="s">
        <v>54</v>
      </c>
      <c r="C30" s="16">
        <v>26493</v>
      </c>
      <c r="D30" s="16">
        <v>33300</v>
      </c>
      <c r="E30" s="16">
        <v>3022</v>
      </c>
      <c r="F30" s="16">
        <v>8280</v>
      </c>
      <c r="G30" s="16">
        <v>9716</v>
      </c>
      <c r="H30" s="16">
        <v>7338</v>
      </c>
      <c r="I30" s="16">
        <v>4944</v>
      </c>
    </row>
    <row r="31" spans="1:9" ht="12.75">
      <c r="A31" s="16" t="s">
        <v>32</v>
      </c>
      <c r="B31" s="16" t="s">
        <v>52</v>
      </c>
      <c r="C31" s="16">
        <v>16877</v>
      </c>
      <c r="D31" s="16">
        <v>20410</v>
      </c>
      <c r="E31" s="16">
        <v>1886</v>
      </c>
      <c r="F31" s="16">
        <v>5012</v>
      </c>
      <c r="G31" s="16">
        <v>5768</v>
      </c>
      <c r="H31" s="16">
        <v>4381</v>
      </c>
      <c r="I31" s="16">
        <v>3363</v>
      </c>
    </row>
    <row r="32" spans="1:9" ht="12.75">
      <c r="A32" s="16" t="s">
        <v>0</v>
      </c>
      <c r="B32" s="16" t="s">
        <v>55</v>
      </c>
      <c r="C32" s="16">
        <v>14116</v>
      </c>
      <c r="D32" s="16">
        <v>16962</v>
      </c>
      <c r="E32" s="16">
        <v>1718</v>
      </c>
      <c r="F32" s="16">
        <v>4389</v>
      </c>
      <c r="G32" s="16">
        <v>4575</v>
      </c>
      <c r="H32" s="16">
        <v>3386</v>
      </c>
      <c r="I32" s="16">
        <v>2894</v>
      </c>
    </row>
    <row r="33" spans="1:9" ht="12.75">
      <c r="A33" s="16" t="s">
        <v>72</v>
      </c>
      <c r="B33" s="16" t="s">
        <v>28</v>
      </c>
      <c r="C33" s="16">
        <v>35810</v>
      </c>
      <c r="D33" s="16">
        <v>41823</v>
      </c>
      <c r="E33" s="16">
        <v>3504</v>
      </c>
      <c r="F33" s="16">
        <v>10123</v>
      </c>
      <c r="G33" s="16">
        <v>12149</v>
      </c>
      <c r="H33" s="16">
        <v>9484</v>
      </c>
      <c r="I33" s="16">
        <v>6563</v>
      </c>
    </row>
    <row r="34" spans="1:9" ht="12.75">
      <c r="A34" s="16" t="s">
        <v>49</v>
      </c>
      <c r="B34" s="16" t="s">
        <v>79</v>
      </c>
      <c r="C34" s="16">
        <v>15398</v>
      </c>
      <c r="D34" s="16">
        <v>18838</v>
      </c>
      <c r="E34" s="16">
        <v>1723</v>
      </c>
      <c r="F34" s="16">
        <v>4834</v>
      </c>
      <c r="G34" s="16">
        <v>5567</v>
      </c>
      <c r="H34" s="16">
        <v>3945</v>
      </c>
      <c r="I34" s="16">
        <v>2769</v>
      </c>
    </row>
    <row r="35" spans="1:9" ht="12.75">
      <c r="A35" s="16" t="s">
        <v>76</v>
      </c>
      <c r="B35" s="16" t="s">
        <v>84</v>
      </c>
      <c r="C35" s="16">
        <v>9531</v>
      </c>
      <c r="D35" s="16">
        <v>11789</v>
      </c>
      <c r="E35" s="16">
        <v>1177</v>
      </c>
      <c r="F35" s="16">
        <v>3282</v>
      </c>
      <c r="G35" s="16">
        <v>3246</v>
      </c>
      <c r="H35" s="16">
        <v>2499</v>
      </c>
      <c r="I35" s="16">
        <v>1585</v>
      </c>
    </row>
    <row r="36" spans="1:9" ht="12.75">
      <c r="A36" s="16" t="s">
        <v>9</v>
      </c>
      <c r="B36" s="16" t="s">
        <v>35</v>
      </c>
      <c r="C36" s="16">
        <v>23901</v>
      </c>
      <c r="D36" s="16">
        <v>29058</v>
      </c>
      <c r="E36" s="16">
        <v>2664</v>
      </c>
      <c r="F36" s="16">
        <v>7757</v>
      </c>
      <c r="G36" s="16">
        <v>9169</v>
      </c>
      <c r="H36" s="16">
        <v>5626</v>
      </c>
      <c r="I36" s="16">
        <v>3842</v>
      </c>
    </row>
    <row r="37" spans="1:9" ht="12.75">
      <c r="A37" s="16" t="s">
        <v>73</v>
      </c>
      <c r="B37" s="16" t="s">
        <v>78</v>
      </c>
      <c r="C37" s="16">
        <v>24992</v>
      </c>
      <c r="D37" s="16">
        <v>30089</v>
      </c>
      <c r="E37" s="16">
        <v>3365</v>
      </c>
      <c r="F37" s="16">
        <v>8581</v>
      </c>
      <c r="G37" s="16">
        <v>8312</v>
      </c>
      <c r="H37" s="16">
        <v>5900</v>
      </c>
      <c r="I37" s="16">
        <v>3931</v>
      </c>
    </row>
    <row r="38" spans="1:9" ht="12.75">
      <c r="A38" s="16" t="s">
        <v>29</v>
      </c>
      <c r="B38" s="16" t="s">
        <v>75</v>
      </c>
      <c r="C38" s="16">
        <v>12082</v>
      </c>
      <c r="D38" s="16">
        <v>14717</v>
      </c>
      <c r="E38" s="16">
        <v>1485</v>
      </c>
      <c r="F38" s="16">
        <v>3489</v>
      </c>
      <c r="G38" s="16">
        <v>3989</v>
      </c>
      <c r="H38" s="16">
        <v>3032</v>
      </c>
      <c r="I38" s="16">
        <v>2722</v>
      </c>
    </row>
    <row r="39" spans="1:9" ht="12.75">
      <c r="A39" s="16" t="s">
        <v>68</v>
      </c>
      <c r="B39" s="16" t="s">
        <v>14</v>
      </c>
      <c r="C39" s="16">
        <v>55482</v>
      </c>
      <c r="D39" s="16">
        <v>64851</v>
      </c>
      <c r="E39" s="16">
        <v>5552</v>
      </c>
      <c r="F39" s="16">
        <v>17376</v>
      </c>
      <c r="G39" s="16">
        <v>19889</v>
      </c>
      <c r="H39" s="16">
        <v>12746</v>
      </c>
      <c r="I39" s="16">
        <v>9288</v>
      </c>
    </row>
    <row r="40" spans="1:9" ht="12.75">
      <c r="A40" s="16" t="s">
        <v>19</v>
      </c>
      <c r="B40" s="16" t="s">
        <v>81</v>
      </c>
      <c r="C40" s="16">
        <v>8862</v>
      </c>
      <c r="D40" s="16">
        <v>10420</v>
      </c>
      <c r="E40" s="16">
        <v>875</v>
      </c>
      <c r="F40" s="16">
        <v>2530</v>
      </c>
      <c r="G40" s="16">
        <v>2840</v>
      </c>
      <c r="H40" s="16">
        <v>2216</v>
      </c>
      <c r="I40" s="16">
        <v>1959</v>
      </c>
    </row>
    <row r="41" spans="1:9" ht="12.75">
      <c r="A41" s="16" t="s">
        <v>48</v>
      </c>
      <c r="B41" s="16" t="s">
        <v>17</v>
      </c>
      <c r="C41" s="16">
        <v>10521</v>
      </c>
      <c r="D41" s="16">
        <v>12113</v>
      </c>
      <c r="E41" s="16">
        <v>1249</v>
      </c>
      <c r="F41" s="16">
        <v>3220</v>
      </c>
      <c r="G41" s="16">
        <v>3270</v>
      </c>
      <c r="H41" s="16">
        <v>2580</v>
      </c>
      <c r="I41" s="16">
        <v>1794</v>
      </c>
    </row>
    <row r="42" spans="1:9" ht="12.75">
      <c r="A42" s="16" t="s">
        <v>59</v>
      </c>
      <c r="B42" s="16" t="s">
        <v>80</v>
      </c>
      <c r="C42" s="16">
        <v>14127</v>
      </c>
      <c r="D42" s="16">
        <v>16929</v>
      </c>
      <c r="E42" s="16">
        <v>1631</v>
      </c>
      <c r="F42" s="16">
        <v>4375</v>
      </c>
      <c r="G42" s="16">
        <v>4786</v>
      </c>
      <c r="H42" s="16">
        <v>3453</v>
      </c>
      <c r="I42" s="16">
        <v>2684</v>
      </c>
    </row>
    <row r="43" spans="1:9" ht="12.75">
      <c r="A43" s="16" t="s">
        <v>63</v>
      </c>
      <c r="B43" s="16" t="s">
        <v>31</v>
      </c>
      <c r="C43" s="16">
        <v>12868</v>
      </c>
      <c r="D43" s="16">
        <v>14878</v>
      </c>
      <c r="E43" s="16">
        <v>1395</v>
      </c>
      <c r="F43" s="16">
        <v>3844</v>
      </c>
      <c r="G43" s="16">
        <v>4210</v>
      </c>
      <c r="H43" s="16">
        <v>3066</v>
      </c>
      <c r="I43" s="16">
        <v>2363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2023-06-06T14:13:27Z</dcterms:modified>
  <cp:category/>
  <cp:version/>
  <cp:contentType/>
  <cp:contentStatus/>
</cp:coreProperties>
</file>