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<sst xmlns="http://schemas.openxmlformats.org/spreadsheetml/2006/main" count="201" uniqueCount="108">
  <si>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</si>
  <si>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</si>
  <si>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</si>
  <si>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</si>
  <si>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</si>
  <si>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</si>
  <si>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</si>
  <si>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</si>
  <si>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</si>
  <si>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</si>
  <si>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</si>
  <si>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</si>
  <si>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</si>
  <si>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</si>
  <si>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</si>
  <si>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</si>
  <si>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</si>
  <si>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</si>
  <si>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</si>
  <si>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</si>
  <si>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</si>
  <si>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</si>
  <si>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</si>
  <si>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</si>
  <si>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</si>
  <si>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</si>
  <si>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</si>
  <si>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</si>
  <si>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</si>
  <si>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</si>
  <si>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</si>
  <si>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</si>
  <si>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</si>
  <si>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</si>
  <si>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</si>
  <si>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</si>
  <si>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</si>
  <si>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</si>
  <si>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</si>
  <si>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</si>
  <si>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</si>
  <si>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</si>
  <si>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</si>
  <si>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</si>
  <si>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</si>
  <si>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</si>
  <si>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</si>
  <si>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</si>
  <si>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</si>
  <si>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</si>
  <si>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</si>
  <si>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</si>
  <si>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</si>
  <si>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</si>
  <si>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</si>
  <si>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</si>
  <si>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</si>
  <si>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</si>
  <si>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</si>
  <si>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</si>
  <si>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</si>
  <si>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</si>
  <si>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</si>
  <si>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</si>
  <si>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</si>
  <si>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</si>
  <si>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</si>
  <si>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</si>
  <si>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</si>
  <si>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</si>
  <si>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</si>
  <si>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</si>
  <si>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</si>
  <si>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</si>
  <si>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</si>
  <si>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</si>
  <si>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</si>
  <si>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</si>
  <si>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</si>
  <si>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</si>
  <si>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</si>
  <si>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</si>
  <si>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</si>
  <si>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</si>
  <si>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</si>
  <si>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</si>
  <si>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</si>
  <si>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</si>
  <si>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</si>
  <si>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</si>
  <si>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</si>
  <si>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</si>
  <si>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</si>
  <si>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</si>
  <si>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</si>
  <si>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</si>
  <si>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</si>
  <si>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</si>
  <si>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</si>
  <si>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</si>
  <si>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</si>
  <si>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</si>
  <si>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</si>
  <si>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</si>
  <si>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</si>
  <si>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</si>
  <si>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</si>
  <si>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31.07.2023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</si>
</sst>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18269</v>
      </c>
      <c r="D7" s="7">
        <f>E7+G7+I7+K7+M7</f>
        <v>21651</v>
      </c>
      <c r="E7" s="7">
        <f>man!E2</f>
        <v>2059</v>
      </c>
      <c r="F7" s="10">
        <f>E7/D7*100</f>
        <v>9.509953350884485</v>
      </c>
      <c r="G7" s="7">
        <f>man!F2</f>
        <v>5500</v>
      </c>
      <c r="H7" s="10">
        <f>G7/D7*100</f>
        <v>25.402983695903192</v>
      </c>
      <c r="I7" s="7">
        <f>man!G2</f>
        <v>6414</v>
      </c>
      <c r="J7" s="10">
        <f>I7/D7*100</f>
        <v>29.62449771373147</v>
      </c>
      <c r="K7" s="7">
        <f>man!H2</f>
        <v>4367</v>
      </c>
      <c r="L7" s="10">
        <f>K7/D7*100</f>
        <v>20.169969054547135</v>
      </c>
      <c r="M7" s="7">
        <f>man!I2</f>
        <v>3311</v>
      </c>
      <c r="N7" s="12">
        <f>M7/D7*100</f>
        <v>15.292596184933721</v>
      </c>
    </row>
    <row r="8" spans="1:14" ht="12.75">
      <c r="A8" s="1" t="s">
        <v>47</v>
      </c>
      <c r="B8" s="6" t="s">
        <v>11</v>
      </c>
      <c r="C8" s="7">
        <f>man!C3</f>
        <v>24377</v>
      </c>
      <c r="D8" s="7">
        <f aca="true" t="shared" si="0" ref="D8:D48">E8+G8+I8+K8+M8</f>
        <v>29210</v>
      </c>
      <c r="E8" s="7">
        <f>man!E3</f>
        <v>2632</v>
      </c>
      <c r="F8" s="10">
        <f aca="true" t="shared" si="1" ref="F8:F49">E8/D8*100</f>
        <v>9.010612803834302</v>
      </c>
      <c r="G8" s="7">
        <f>man!F3</f>
        <v>7199</v>
      </c>
      <c r="H8" s="10">
        <f aca="true" t="shared" si="2" ref="H8:H49">G8/D8*100</f>
        <v>24.64566929133858</v>
      </c>
      <c r="I8" s="7">
        <f>man!G3</f>
        <v>8698</v>
      </c>
      <c r="J8" s="10">
        <f aca="true" t="shared" si="3" ref="J8:J49">I8/D8*100</f>
        <v>29.77747346799041</v>
      </c>
      <c r="K8" s="7">
        <f>man!H3</f>
        <v>6219</v>
      </c>
      <c r="L8" s="10">
        <f aca="true" t="shared" si="4" ref="L8:L49">K8/D8*100</f>
        <v>21.290653885655598</v>
      </c>
      <c r="M8" s="7">
        <f>man!I3</f>
        <v>4462</v>
      </c>
      <c r="N8" s="12">
        <f aca="true" t="shared" si="5" ref="N8:N49">M8/D8*100</f>
        <v>15.275590551181104</v>
      </c>
    </row>
    <row r="9" spans="1:14" ht="12.75">
      <c r="A9" s="1" t="s">
        <v>58</v>
      </c>
      <c r="B9" s="6" t="s">
        <v>13</v>
      </c>
      <c r="C9" s="7">
        <f>man!C4</f>
        <v>33950</v>
      </c>
      <c r="D9" s="7">
        <f t="shared" si="0"/>
        <v>40414</v>
      </c>
      <c r="E9" s="7">
        <f>man!E4</f>
        <v>3647</v>
      </c>
      <c r="F9" s="10">
        <f t="shared" si="1"/>
        <v>9.024100559212155</v>
      </c>
      <c r="G9" s="7">
        <f>man!F4</f>
        <v>10132</v>
      </c>
      <c r="H9" s="10">
        <f t="shared" si="2"/>
        <v>25.07052011679121</v>
      </c>
      <c r="I9" s="7">
        <f>man!G4</f>
        <v>12104</v>
      </c>
      <c r="J9" s="10">
        <f t="shared" si="3"/>
        <v>29.95001732073044</v>
      </c>
      <c r="K9" s="7">
        <f>man!H4</f>
        <v>8381</v>
      </c>
      <c r="L9" s="10">
        <f t="shared" si="4"/>
        <v>20.73786311674172</v>
      </c>
      <c r="M9" s="7">
        <f>man!I4</f>
        <v>6150</v>
      </c>
      <c r="N9" s="12">
        <f t="shared" si="5"/>
        <v>15.217498886524472</v>
      </c>
    </row>
    <row r="10" spans="1:14" ht="12.75">
      <c r="A10" s="1" t="s">
        <v>2</v>
      </c>
      <c r="B10" s="6" t="s">
        <v>62</v>
      </c>
      <c r="C10" s="7">
        <f>man!C5</f>
        <v>22693</v>
      </c>
      <c r="D10" s="7">
        <f t="shared" si="0"/>
        <v>27644</v>
      </c>
      <c r="E10" s="7">
        <f>man!E5</f>
        <v>2489</v>
      </c>
      <c r="F10" s="10">
        <f t="shared" si="1"/>
        <v>9.003762118362031</v>
      </c>
      <c r="G10" s="7">
        <f>man!F5</f>
        <v>6750</v>
      </c>
      <c r="H10" s="10">
        <f t="shared" si="2"/>
        <v>24.4175951381855</v>
      </c>
      <c r="I10" s="7">
        <f>man!G5</f>
        <v>7904</v>
      </c>
      <c r="J10" s="10">
        <f t="shared" si="3"/>
        <v>28.59209955143973</v>
      </c>
      <c r="K10" s="7">
        <f>man!H5</f>
        <v>6045</v>
      </c>
      <c r="L10" s="10">
        <f t="shared" si="4"/>
        <v>21.86731297930835</v>
      </c>
      <c r="M10" s="7">
        <f>man!I5</f>
        <v>4456</v>
      </c>
      <c r="N10" s="12">
        <f t="shared" si="5"/>
        <v>16.119230212704384</v>
      </c>
    </row>
    <row r="11" spans="1:14" ht="12.75">
      <c r="A11" s="1" t="s">
        <v>1</v>
      </c>
      <c r="B11" s="6" t="s">
        <v>60</v>
      </c>
      <c r="C11" s="7">
        <f>man!C6</f>
        <v>40078</v>
      </c>
      <c r="D11" s="7">
        <f t="shared" si="0"/>
        <v>46708</v>
      </c>
      <c r="E11" s="7">
        <f>man!E6</f>
        <v>4029</v>
      </c>
      <c r="F11" s="10">
        <f t="shared" si="1"/>
        <v>8.625931317975507</v>
      </c>
      <c r="G11" s="7">
        <f>man!F6</f>
        <v>11664</v>
      </c>
      <c r="H11" s="10">
        <f t="shared" si="2"/>
        <v>24.97216750877794</v>
      </c>
      <c r="I11" s="7">
        <f>man!G6</f>
        <v>14021</v>
      </c>
      <c r="J11" s="10">
        <f t="shared" si="3"/>
        <v>30.018412263423826</v>
      </c>
      <c r="K11" s="7">
        <f>man!H6</f>
        <v>9950</v>
      </c>
      <c r="L11" s="10">
        <f t="shared" si="4"/>
        <v>21.302560589192428</v>
      </c>
      <c r="M11" s="7">
        <f>man!I6</f>
        <v>7044</v>
      </c>
      <c r="N11" s="12">
        <f t="shared" si="5"/>
        <v>15.0809283206303</v>
      </c>
    </row>
    <row r="12" spans="1:14" ht="12.75">
      <c r="A12" s="1" t="s">
        <v>21</v>
      </c>
      <c r="B12" s="6" t="s">
        <v>70</v>
      </c>
      <c r="C12" s="7">
        <f>man!C7</f>
        <v>15415</v>
      </c>
      <c r="D12" s="7">
        <f t="shared" si="0"/>
        <v>18924</v>
      </c>
      <c r="E12" s="7">
        <f>man!E7</f>
        <v>2266</v>
      </c>
      <c r="F12" s="10">
        <f t="shared" si="1"/>
        <v>11.97421264003382</v>
      </c>
      <c r="G12" s="7">
        <f>man!F7</f>
        <v>5420</v>
      </c>
      <c r="H12" s="10">
        <f t="shared" si="2"/>
        <v>28.640879306700484</v>
      </c>
      <c r="I12" s="7">
        <f>man!G7</f>
        <v>5090</v>
      </c>
      <c r="J12" s="10">
        <f t="shared" si="3"/>
        <v>26.897061931938282</v>
      </c>
      <c r="K12" s="7">
        <f>man!H7</f>
        <v>3605</v>
      </c>
      <c r="L12" s="10">
        <f t="shared" si="4"/>
        <v>19.04988374550835</v>
      </c>
      <c r="M12" s="7">
        <f>man!I7</f>
        <v>2543</v>
      </c>
      <c r="N12" s="12">
        <f t="shared" si="5"/>
        <v>13.437962375819065</v>
      </c>
    </row>
    <row r="13" spans="1:14" ht="12.75">
      <c r="A13" s="1" t="s">
        <v>18</v>
      </c>
      <c r="B13" s="6" t="s">
        <v>37</v>
      </c>
      <c r="C13" s="7">
        <f>man!C8</f>
        <v>9216</v>
      </c>
      <c r="D13" s="7">
        <f t="shared" si="0"/>
        <v>10854</v>
      </c>
      <c r="E13" s="7">
        <f>man!E8</f>
        <v>1101</v>
      </c>
      <c r="F13" s="10">
        <f t="shared" si="1"/>
        <v>10.143725815367606</v>
      </c>
      <c r="G13" s="7">
        <f>man!F8</f>
        <v>2737</v>
      </c>
      <c r="H13" s="10">
        <f t="shared" si="2"/>
        <v>25.21651004238069</v>
      </c>
      <c r="I13" s="7">
        <f>man!G8</f>
        <v>2954</v>
      </c>
      <c r="J13" s="10">
        <f t="shared" si="3"/>
        <v>27.215772986917266</v>
      </c>
      <c r="K13" s="7">
        <f>man!H8</f>
        <v>2246</v>
      </c>
      <c r="L13" s="10">
        <f t="shared" si="4"/>
        <v>20.692832135618204</v>
      </c>
      <c r="M13" s="7">
        <f>man!I8</f>
        <v>1816</v>
      </c>
      <c r="N13" s="12">
        <f t="shared" si="5"/>
        <v>16.731159019716234</v>
      </c>
    </row>
    <row r="14" spans="1:14" ht="12.75">
      <c r="A14" s="1" t="s">
        <v>22</v>
      </c>
      <c r="B14" s="6" t="s">
        <v>74</v>
      </c>
      <c r="C14" s="7">
        <f>man!C9</f>
        <v>40468</v>
      </c>
      <c r="D14" s="7">
        <f t="shared" si="0"/>
        <v>47765</v>
      </c>
      <c r="E14" s="7">
        <f>man!E9</f>
        <v>3565</v>
      </c>
      <c r="F14" s="10">
        <f t="shared" si="1"/>
        <v>7.4636239924631</v>
      </c>
      <c r="G14" s="7">
        <f>man!F9</f>
        <v>12092</v>
      </c>
      <c r="H14" s="10">
        <f t="shared" si="2"/>
        <v>25.315607662514395</v>
      </c>
      <c r="I14" s="7">
        <f>man!G9</f>
        <v>15313</v>
      </c>
      <c r="J14" s="10">
        <f t="shared" si="3"/>
        <v>32.059039045326074</v>
      </c>
      <c r="K14" s="7">
        <f>man!H9</f>
        <v>9796</v>
      </c>
      <c r="L14" s="10">
        <f t="shared" si="4"/>
        <v>20.508740709724695</v>
      </c>
      <c r="M14" s="7">
        <f>man!I9</f>
        <v>6999</v>
      </c>
      <c r="N14" s="12">
        <f t="shared" si="5"/>
        <v>14.652988589971736</v>
      </c>
    </row>
    <row r="15" spans="1:16" ht="12.75">
      <c r="A15" s="1" t="s">
        <v>24</v>
      </c>
      <c r="B15" s="6" t="s">
        <v>71</v>
      </c>
      <c r="C15" s="7">
        <f>man!C10</f>
        <v>10853</v>
      </c>
      <c r="D15" s="7">
        <f t="shared" si="0"/>
        <v>13110</v>
      </c>
      <c r="E15" s="7">
        <f>man!E10</f>
        <v>987</v>
      </c>
      <c r="F15" s="10">
        <f t="shared" si="1"/>
        <v>7.528604118993135</v>
      </c>
      <c r="G15" s="7">
        <f>man!F10</f>
        <v>2932</v>
      </c>
      <c r="H15" s="10">
        <f t="shared" si="2"/>
        <v>22.36460717009916</v>
      </c>
      <c r="I15" s="7">
        <f>man!G10</f>
        <v>3700</v>
      </c>
      <c r="J15" s="10">
        <f t="shared" si="3"/>
        <v>28.22273073989321</v>
      </c>
      <c r="K15" s="7">
        <f>man!H10</f>
        <v>3004</v>
      </c>
      <c r="L15" s="10">
        <f t="shared" si="4"/>
        <v>22.91380625476735</v>
      </c>
      <c r="M15" s="7">
        <f>man!I10</f>
        <v>2487</v>
      </c>
      <c r="N15" s="12">
        <f t="shared" si="5"/>
        <v>18.970251716247137</v>
      </c>
      <c r="P15" s="14"/>
    </row>
    <row r="16" spans="1:14" ht="12.75">
      <c r="A16" s="1" t="s">
        <v>30</v>
      </c>
      <c r="B16" s="6" t="s">
        <v>45</v>
      </c>
      <c r="C16" s="7">
        <f>man!C11</f>
        <v>266608</v>
      </c>
      <c r="D16" s="7">
        <f t="shared" si="0"/>
        <v>305533</v>
      </c>
      <c r="E16" s="7">
        <f>man!E11</f>
        <v>20366</v>
      </c>
      <c r="F16" s="10">
        <f t="shared" si="1"/>
        <v>6.665728415588496</v>
      </c>
      <c r="G16" s="7">
        <f>man!F11</f>
        <v>74653</v>
      </c>
      <c r="H16" s="10">
        <f t="shared" si="2"/>
        <v>24.43369455999843</v>
      </c>
      <c r="I16" s="7">
        <f>man!G11</f>
        <v>98706</v>
      </c>
      <c r="J16" s="10">
        <f t="shared" si="3"/>
        <v>32.3061666006618</v>
      </c>
      <c r="K16" s="7">
        <f>man!H11</f>
        <v>65357</v>
      </c>
      <c r="L16" s="10">
        <f t="shared" si="4"/>
        <v>21.391142691624147</v>
      </c>
      <c r="M16" s="7">
        <f>man!I11</f>
        <v>46451</v>
      </c>
      <c r="N16" s="12">
        <f t="shared" si="5"/>
        <v>15.203267732127134</v>
      </c>
    </row>
    <row r="17" spans="1:14" ht="12.75">
      <c r="A17" s="1" t="s">
        <v>77</v>
      </c>
      <c r="B17" s="6" t="s">
        <v>16</v>
      </c>
      <c r="C17" s="7">
        <f>man!C12</f>
        <v>17988</v>
      </c>
      <c r="D17" s="7">
        <f t="shared" si="0"/>
        <v>21896</v>
      </c>
      <c r="E17" s="7">
        <f>man!E12</f>
        <v>2000</v>
      </c>
      <c r="F17" s="10">
        <f t="shared" si="1"/>
        <v>9.134088417975885</v>
      </c>
      <c r="G17" s="7">
        <f>man!F12</f>
        <v>5000</v>
      </c>
      <c r="H17" s="10">
        <f t="shared" si="2"/>
        <v>22.835221044939715</v>
      </c>
      <c r="I17" s="7">
        <f>man!G12</f>
        <v>5987</v>
      </c>
      <c r="J17" s="10">
        <f t="shared" si="3"/>
        <v>27.342893679210817</v>
      </c>
      <c r="K17" s="7">
        <f>man!H12</f>
        <v>4729</v>
      </c>
      <c r="L17" s="10">
        <f t="shared" si="4"/>
        <v>21.597552064303983</v>
      </c>
      <c r="M17" s="7">
        <f>man!I12</f>
        <v>4180</v>
      </c>
      <c r="N17" s="12">
        <f t="shared" si="5"/>
        <v>19.090244793569603</v>
      </c>
    </row>
    <row r="18" spans="1:14" ht="12.75">
      <c r="A18" s="1" t="s">
        <v>64</v>
      </c>
      <c r="B18" s="6" t="s">
        <v>12</v>
      </c>
      <c r="C18" s="7">
        <f>man!C13</f>
        <v>10688</v>
      </c>
      <c r="D18" s="7">
        <f t="shared" si="0"/>
        <v>11729</v>
      </c>
      <c r="E18" s="7">
        <f>man!E13</f>
        <v>910</v>
      </c>
      <c r="F18" s="10">
        <f t="shared" si="1"/>
        <v>7.758547190723847</v>
      </c>
      <c r="G18" s="7">
        <f>man!F13</f>
        <v>2840</v>
      </c>
      <c r="H18" s="10">
        <f t="shared" si="2"/>
        <v>24.21348793588541</v>
      </c>
      <c r="I18" s="7">
        <f>man!G13</f>
        <v>3263</v>
      </c>
      <c r="J18" s="10">
        <f t="shared" si="3"/>
        <v>27.81993349816694</v>
      </c>
      <c r="K18" s="7">
        <f>man!H13</f>
        <v>2557</v>
      </c>
      <c r="L18" s="10">
        <f t="shared" si="4"/>
        <v>21.800665018330633</v>
      </c>
      <c r="M18" s="7">
        <f>man!I13</f>
        <v>2159</v>
      </c>
      <c r="N18" s="12">
        <f t="shared" si="5"/>
        <v>18.40736635689317</v>
      </c>
    </row>
    <row r="19" spans="1:14" ht="12.75">
      <c r="A19" s="1" t="s">
        <v>38</v>
      </c>
      <c r="B19" s="6" t="s">
        <v>3</v>
      </c>
      <c r="C19" s="7">
        <f>man!C14</f>
        <v>10260</v>
      </c>
      <c r="D19" s="7">
        <f t="shared" si="0"/>
        <v>11959</v>
      </c>
      <c r="E19" s="7">
        <f>man!E14</f>
        <v>1328</v>
      </c>
      <c r="F19" s="10">
        <f t="shared" si="1"/>
        <v>11.104607408646208</v>
      </c>
      <c r="G19" s="7">
        <f>man!F14</f>
        <v>2931</v>
      </c>
      <c r="H19" s="10">
        <f t="shared" si="2"/>
        <v>24.508738188811773</v>
      </c>
      <c r="I19" s="7">
        <f>man!G14</f>
        <v>3162</v>
      </c>
      <c r="J19" s="10">
        <f t="shared" si="3"/>
        <v>26.440337820888033</v>
      </c>
      <c r="K19" s="7">
        <f>man!H14</f>
        <v>2573</v>
      </c>
      <c r="L19" s="10">
        <f t="shared" si="4"/>
        <v>21.515176854252026</v>
      </c>
      <c r="M19" s="7">
        <f>man!I14</f>
        <v>1965</v>
      </c>
      <c r="N19" s="12">
        <f t="shared" si="5"/>
        <v>16.431139727401955</v>
      </c>
    </row>
    <row r="20" spans="1:14" ht="12.75">
      <c r="A20" s="1" t="s">
        <v>51</v>
      </c>
      <c r="B20" s="6" t="s">
        <v>43</v>
      </c>
      <c r="C20" s="7">
        <f>man!C15</f>
        <v>68982</v>
      </c>
      <c r="D20" s="7">
        <f t="shared" si="0"/>
        <v>84685</v>
      </c>
      <c r="E20" s="7">
        <f>man!E15</f>
        <v>7478</v>
      </c>
      <c r="F20" s="10">
        <f t="shared" si="1"/>
        <v>8.83037137627679</v>
      </c>
      <c r="G20" s="7">
        <f>man!F15</f>
        <v>24853</v>
      </c>
      <c r="H20" s="10">
        <f t="shared" si="2"/>
        <v>29.34758221644919</v>
      </c>
      <c r="I20" s="7">
        <f>man!G15</f>
        <v>25629</v>
      </c>
      <c r="J20" s="10">
        <f t="shared" si="3"/>
        <v>30.26391923008797</v>
      </c>
      <c r="K20" s="7">
        <f>man!H15</f>
        <v>15836</v>
      </c>
      <c r="L20" s="10">
        <f t="shared" si="4"/>
        <v>18.69988781956663</v>
      </c>
      <c r="M20" s="7">
        <f>man!I15</f>
        <v>10889</v>
      </c>
      <c r="N20" s="12">
        <f t="shared" si="5"/>
        <v>12.858239357619414</v>
      </c>
    </row>
    <row r="21" spans="1:14" ht="12.75">
      <c r="A21" s="1" t="s">
        <v>23</v>
      </c>
      <c r="B21" s="6" t="s">
        <v>40</v>
      </c>
      <c r="C21" s="7">
        <f>man!C16</f>
        <v>47076</v>
      </c>
      <c r="D21" s="7">
        <f t="shared" si="0"/>
        <v>55297</v>
      </c>
      <c r="E21" s="7">
        <f>man!E16</f>
        <v>4444</v>
      </c>
      <c r="F21" s="10">
        <f t="shared" si="1"/>
        <v>8.036602347324449</v>
      </c>
      <c r="G21" s="7">
        <f>man!F16</f>
        <v>14255</v>
      </c>
      <c r="H21" s="10">
        <f t="shared" si="2"/>
        <v>25.778975351284878</v>
      </c>
      <c r="I21" s="7">
        <f>man!G16</f>
        <v>16865</v>
      </c>
      <c r="J21" s="10">
        <f t="shared" si="3"/>
        <v>30.498942076423674</v>
      </c>
      <c r="K21" s="7">
        <f>man!H16</f>
        <v>11154</v>
      </c>
      <c r="L21" s="10">
        <f t="shared" si="4"/>
        <v>20.17107618858166</v>
      </c>
      <c r="M21" s="7">
        <f>man!I16</f>
        <v>8579</v>
      </c>
      <c r="N21" s="12">
        <f t="shared" si="5"/>
        <v>15.514404036385338</v>
      </c>
    </row>
    <row r="22" spans="1:14" ht="12.75">
      <c r="A22" s="1" t="s">
        <v>53</v>
      </c>
      <c r="B22" s="6" t="s">
        <v>4</v>
      </c>
      <c r="C22" s="7">
        <f>man!C17</f>
        <v>6827</v>
      </c>
      <c r="D22" s="7">
        <f t="shared" si="0"/>
        <v>8722</v>
      </c>
      <c r="E22" s="7">
        <f>man!E17</f>
        <v>637</v>
      </c>
      <c r="F22" s="10">
        <f t="shared" si="1"/>
        <v>7.303370786516854</v>
      </c>
      <c r="G22" s="7">
        <f>man!F17</f>
        <v>1898</v>
      </c>
      <c r="H22" s="10">
        <f t="shared" si="2"/>
        <v>21.761063976152258</v>
      </c>
      <c r="I22" s="7">
        <f>man!G17</f>
        <v>2663</v>
      </c>
      <c r="J22" s="10">
        <f t="shared" si="3"/>
        <v>30.53198807612933</v>
      </c>
      <c r="K22" s="7">
        <f>man!H17</f>
        <v>2004</v>
      </c>
      <c r="L22" s="10">
        <f t="shared" si="4"/>
        <v>22.9763815638615</v>
      </c>
      <c r="M22" s="7">
        <f>man!I17</f>
        <v>1520</v>
      </c>
      <c r="N22" s="12">
        <f t="shared" si="5"/>
        <v>17.42719559734006</v>
      </c>
    </row>
    <row r="23" spans="1:14" ht="12.75">
      <c r="A23" s="1" t="s">
        <v>8</v>
      </c>
      <c r="B23" s="6" t="s">
        <v>36</v>
      </c>
      <c r="C23" s="7">
        <f>man!C18</f>
        <v>18414</v>
      </c>
      <c r="D23" s="7">
        <f t="shared" si="0"/>
        <v>21417</v>
      </c>
      <c r="E23" s="7">
        <f>man!E18</f>
        <v>2274</v>
      </c>
      <c r="F23" s="10">
        <f t="shared" si="1"/>
        <v>10.61773357613111</v>
      </c>
      <c r="G23" s="7">
        <f>man!F18</f>
        <v>5743</v>
      </c>
      <c r="H23" s="10">
        <f t="shared" si="2"/>
        <v>26.81514684596349</v>
      </c>
      <c r="I23" s="7">
        <f>man!G18</f>
        <v>6221</v>
      </c>
      <c r="J23" s="10">
        <f t="shared" si="3"/>
        <v>29.047018723443998</v>
      </c>
      <c r="K23" s="7">
        <f>man!H18</f>
        <v>4055</v>
      </c>
      <c r="L23" s="10">
        <f t="shared" si="4"/>
        <v>18.933557454358688</v>
      </c>
      <c r="M23" s="7">
        <f>man!I18</f>
        <v>3124</v>
      </c>
      <c r="N23" s="12">
        <f t="shared" si="5"/>
        <v>14.586543400102721</v>
      </c>
    </row>
    <row r="24" spans="1:14" ht="12.75">
      <c r="A24" s="1" t="s">
        <v>69</v>
      </c>
      <c r="B24" s="6" t="s">
        <v>42</v>
      </c>
      <c r="C24" s="7">
        <f>man!C19</f>
        <v>33870</v>
      </c>
      <c r="D24" s="7">
        <f t="shared" si="0"/>
        <v>39642</v>
      </c>
      <c r="E24" s="7">
        <f>man!E19</f>
        <v>3907</v>
      </c>
      <c r="F24" s="10">
        <f t="shared" si="1"/>
        <v>9.855708591897482</v>
      </c>
      <c r="G24" s="7">
        <f>man!F19</f>
        <v>10504</v>
      </c>
      <c r="H24" s="10">
        <f t="shared" si="2"/>
        <v>26.497149487916854</v>
      </c>
      <c r="I24" s="7">
        <f>man!G19</f>
        <v>11583</v>
      </c>
      <c r="J24" s="10">
        <f t="shared" si="3"/>
        <v>29.2190101407598</v>
      </c>
      <c r="K24" s="7">
        <f>man!H19</f>
        <v>7831</v>
      </c>
      <c r="L24" s="10">
        <f t="shared" si="4"/>
        <v>19.754300993895363</v>
      </c>
      <c r="M24" s="7">
        <f>man!I19</f>
        <v>5817</v>
      </c>
      <c r="N24" s="12">
        <f t="shared" si="5"/>
        <v>14.673830785530498</v>
      </c>
    </row>
    <row r="25" spans="1:14" ht="12.75">
      <c r="A25" s="1" t="s">
        <v>6</v>
      </c>
      <c r="B25" s="6" t="s">
        <v>57</v>
      </c>
      <c r="C25" s="7">
        <f>man!C20</f>
        <v>22873</v>
      </c>
      <c r="D25" s="7">
        <f t="shared" si="0"/>
        <v>28167</v>
      </c>
      <c r="E25" s="7">
        <f>man!E20</f>
        <v>2855</v>
      </c>
      <c r="F25" s="10">
        <f t="shared" si="1"/>
        <v>10.135974722192637</v>
      </c>
      <c r="G25" s="7">
        <f>man!F20</f>
        <v>7157</v>
      </c>
      <c r="H25" s="10">
        <f t="shared" si="2"/>
        <v>25.409166755423012</v>
      </c>
      <c r="I25" s="7">
        <f>man!G20</f>
        <v>8161</v>
      </c>
      <c r="J25" s="10">
        <f t="shared" si="3"/>
        <v>28.9736216139454</v>
      </c>
      <c r="K25" s="7">
        <f>man!H20</f>
        <v>5973</v>
      </c>
      <c r="L25" s="10">
        <f t="shared" si="4"/>
        <v>21.205666205133667</v>
      </c>
      <c r="M25" s="7">
        <f>man!I20</f>
        <v>4021</v>
      </c>
      <c r="N25" s="12">
        <f t="shared" si="5"/>
        <v>14.275570703305288</v>
      </c>
    </row>
    <row r="26" spans="1:14" ht="12.75">
      <c r="A26" s="1" t="s">
        <v>10</v>
      </c>
      <c r="B26" s="6" t="s">
        <v>65</v>
      </c>
      <c r="C26" s="7">
        <f>man!C21</f>
        <v>12192</v>
      </c>
      <c r="D26" s="7">
        <f t="shared" si="0"/>
        <v>13337</v>
      </c>
      <c r="E26" s="7">
        <f>man!E21</f>
        <v>1554</v>
      </c>
      <c r="F26" s="10">
        <f t="shared" si="1"/>
        <v>11.651795756167054</v>
      </c>
      <c r="G26" s="7">
        <f>man!F21</f>
        <v>3693</v>
      </c>
      <c r="H26" s="10">
        <f t="shared" si="2"/>
        <v>27.68988528154758</v>
      </c>
      <c r="I26" s="7">
        <f>man!G21</f>
        <v>3532</v>
      </c>
      <c r="J26" s="10">
        <f t="shared" si="3"/>
        <v>26.482717252755496</v>
      </c>
      <c r="K26" s="7">
        <f>man!H21</f>
        <v>2653</v>
      </c>
      <c r="L26" s="10">
        <f t="shared" si="4"/>
        <v>19.892029691834743</v>
      </c>
      <c r="M26" s="7">
        <f>man!I21</f>
        <v>1905</v>
      </c>
      <c r="N26" s="12">
        <f t="shared" si="5"/>
        <v>14.283572017695134</v>
      </c>
    </row>
    <row r="27" spans="1:14" ht="12.75">
      <c r="A27" s="1" t="s">
        <v>61</v>
      </c>
      <c r="B27" s="6" t="s">
        <v>25</v>
      </c>
      <c r="C27" s="7">
        <f>man!C22</f>
        <v>14016</v>
      </c>
      <c r="D27" s="7">
        <f t="shared" si="0"/>
        <v>17056</v>
      </c>
      <c r="E27" s="7">
        <f>man!E22</f>
        <v>1969</v>
      </c>
      <c r="F27" s="10">
        <f t="shared" si="1"/>
        <v>11.544324577861163</v>
      </c>
      <c r="G27" s="7">
        <f>man!F22</f>
        <v>4880</v>
      </c>
      <c r="H27" s="10">
        <f t="shared" si="2"/>
        <v>28.611632270168858</v>
      </c>
      <c r="I27" s="7">
        <f>man!G22</f>
        <v>4522</v>
      </c>
      <c r="J27" s="10">
        <f t="shared" si="3"/>
        <v>26.51266416510319</v>
      </c>
      <c r="K27" s="7">
        <f>man!H22</f>
        <v>3336</v>
      </c>
      <c r="L27" s="10">
        <f t="shared" si="4"/>
        <v>19.559099437148216</v>
      </c>
      <c r="M27" s="7">
        <f>man!I22</f>
        <v>2349</v>
      </c>
      <c r="N27" s="12">
        <f t="shared" si="5"/>
        <v>13.772279549718574</v>
      </c>
    </row>
    <row r="28" spans="1:14" ht="12.75">
      <c r="A28" s="1" t="s">
        <v>27</v>
      </c>
      <c r="B28" s="6" t="s">
        <v>41</v>
      </c>
      <c r="C28" s="7">
        <f>man!C23</f>
        <v>12135</v>
      </c>
      <c r="D28" s="7">
        <f t="shared" si="0"/>
        <v>15838</v>
      </c>
      <c r="E28" s="7">
        <f>man!E23</f>
        <v>977</v>
      </c>
      <c r="F28" s="10">
        <f t="shared" si="1"/>
        <v>6.168708170223513</v>
      </c>
      <c r="G28" s="7">
        <f>man!F23</f>
        <v>3398</v>
      </c>
      <c r="H28" s="10">
        <f t="shared" si="2"/>
        <v>21.45472913246622</v>
      </c>
      <c r="I28" s="7">
        <f>man!G23</f>
        <v>5066</v>
      </c>
      <c r="J28" s="10">
        <f t="shared" si="3"/>
        <v>31.986361914383128</v>
      </c>
      <c r="K28" s="7">
        <f>man!H23</f>
        <v>3740</v>
      </c>
      <c r="L28" s="10">
        <f t="shared" si="4"/>
        <v>23.614092688470766</v>
      </c>
      <c r="M28" s="7">
        <f>man!I23</f>
        <v>2657</v>
      </c>
      <c r="N28" s="12">
        <f t="shared" si="5"/>
        <v>16.776108094456372</v>
      </c>
    </row>
    <row r="29" spans="1:14" ht="12.75">
      <c r="A29" s="1" t="s">
        <v>46</v>
      </c>
      <c r="B29" s="6" t="s">
        <v>56</v>
      </c>
      <c r="C29" s="7">
        <f>man!C24</f>
        <v>19486</v>
      </c>
      <c r="D29" s="7">
        <f t="shared" si="0"/>
        <v>22988</v>
      </c>
      <c r="E29" s="7">
        <f>man!E24</f>
        <v>1979</v>
      </c>
      <c r="F29" s="10">
        <f t="shared" si="1"/>
        <v>8.60883939446668</v>
      </c>
      <c r="G29" s="7">
        <f>man!F24</f>
        <v>5528</v>
      </c>
      <c r="H29" s="10">
        <f t="shared" si="2"/>
        <v>24.047329041238907</v>
      </c>
      <c r="I29" s="7">
        <f>man!G24</f>
        <v>6233</v>
      </c>
      <c r="J29" s="10">
        <f t="shared" si="3"/>
        <v>27.114146511223247</v>
      </c>
      <c r="K29" s="7">
        <f>man!H24</f>
        <v>5510</v>
      </c>
      <c r="L29" s="10">
        <f t="shared" si="4"/>
        <v>23.96902731860101</v>
      </c>
      <c r="M29" s="7">
        <f>man!I24</f>
        <v>3738</v>
      </c>
      <c r="N29" s="12">
        <f t="shared" si="5"/>
        <v>16.260657734470158</v>
      </c>
    </row>
    <row r="30" spans="1:14" ht="12.75">
      <c r="A30" s="1" t="s">
        <v>5</v>
      </c>
      <c r="B30" s="6" t="s">
        <v>33</v>
      </c>
      <c r="C30" s="7">
        <f>man!C25</f>
        <v>8530</v>
      </c>
      <c r="D30" s="7">
        <f t="shared" si="0"/>
        <v>9911</v>
      </c>
      <c r="E30" s="7">
        <f>man!E25</f>
        <v>978</v>
      </c>
      <c r="F30" s="10">
        <f t="shared" si="1"/>
        <v>9.867823630309756</v>
      </c>
      <c r="G30" s="7">
        <f>man!F25</f>
        <v>2519</v>
      </c>
      <c r="H30" s="10">
        <f t="shared" si="2"/>
        <v>25.41620421753607</v>
      </c>
      <c r="I30" s="7">
        <f>man!G25</f>
        <v>2594</v>
      </c>
      <c r="J30" s="10">
        <f t="shared" si="3"/>
        <v>26.172939158510744</v>
      </c>
      <c r="K30" s="7">
        <f>man!H25</f>
        <v>2218</v>
      </c>
      <c r="L30" s="10">
        <f t="shared" si="4"/>
        <v>22.37917465442438</v>
      </c>
      <c r="M30" s="7">
        <f>man!I25</f>
        <v>1602</v>
      </c>
      <c r="N30" s="12">
        <f t="shared" si="5"/>
        <v>16.16385833921905</v>
      </c>
    </row>
    <row r="31" spans="1:14" ht="12.75">
      <c r="A31" s="1" t="s">
        <v>83</v>
      </c>
      <c r="B31" s="6" t="s">
        <v>44</v>
      </c>
      <c r="C31" s="7">
        <f>man!C26</f>
        <v>41667</v>
      </c>
      <c r="D31" s="7">
        <f t="shared" si="0"/>
        <v>47749</v>
      </c>
      <c r="E31" s="7">
        <f>man!E26</f>
        <v>4908</v>
      </c>
      <c r="F31" s="10">
        <f t="shared" si="1"/>
        <v>10.278749293178915</v>
      </c>
      <c r="G31" s="7">
        <f>man!F26</f>
        <v>14041</v>
      </c>
      <c r="H31" s="10">
        <f t="shared" si="2"/>
        <v>29.40585143144359</v>
      </c>
      <c r="I31" s="7">
        <f>man!G26</f>
        <v>14638</v>
      </c>
      <c r="J31" s="10">
        <f t="shared" si="3"/>
        <v>30.656139395589438</v>
      </c>
      <c r="K31" s="7">
        <f>man!H26</f>
        <v>8575</v>
      </c>
      <c r="L31" s="10">
        <f t="shared" si="4"/>
        <v>17.958491277304237</v>
      </c>
      <c r="M31" s="7">
        <f>man!I26</f>
        <v>5587</v>
      </c>
      <c r="N31" s="12">
        <f t="shared" si="5"/>
        <v>11.700768602483821</v>
      </c>
    </row>
    <row r="32" spans="1:14" ht="12.75">
      <c r="A32" s="1" t="s">
        <v>67</v>
      </c>
      <c r="B32" s="6" t="s">
        <v>50</v>
      </c>
      <c r="C32" s="7">
        <f>man!C27</f>
        <v>63987</v>
      </c>
      <c r="D32" s="7">
        <f t="shared" si="0"/>
        <v>72179</v>
      </c>
      <c r="E32" s="7">
        <f>man!E27</f>
        <v>6373</v>
      </c>
      <c r="F32" s="10">
        <f t="shared" si="1"/>
        <v>8.829437925158286</v>
      </c>
      <c r="G32" s="7">
        <f>man!F27</f>
        <v>21168</v>
      </c>
      <c r="H32" s="10">
        <f t="shared" si="2"/>
        <v>29.3270895966971</v>
      </c>
      <c r="I32" s="7">
        <f>man!G27</f>
        <v>23821</v>
      </c>
      <c r="J32" s="10">
        <f t="shared" si="3"/>
        <v>33.00267390792336</v>
      </c>
      <c r="K32" s="7">
        <f>man!H27</f>
        <v>13492</v>
      </c>
      <c r="L32" s="10">
        <f t="shared" si="4"/>
        <v>18.69241746214273</v>
      </c>
      <c r="M32" s="7">
        <f>man!I27</f>
        <v>7325</v>
      </c>
      <c r="N32" s="12">
        <f t="shared" si="5"/>
        <v>10.148381108078528</v>
      </c>
    </row>
    <row r="33" spans="1:14" ht="12.75">
      <c r="A33" s="1" t="s">
        <v>26</v>
      </c>
      <c r="B33" s="6" t="s">
        <v>34</v>
      </c>
      <c r="C33" s="7">
        <f>man!C28</f>
        <v>24313</v>
      </c>
      <c r="D33" s="7">
        <f t="shared" si="0"/>
        <v>28455</v>
      </c>
      <c r="E33" s="7">
        <f>man!E28</f>
        <v>3005</v>
      </c>
      <c r="F33" s="10">
        <f t="shared" si="1"/>
        <v>10.56053417677034</v>
      </c>
      <c r="G33" s="7">
        <f>man!F28</f>
        <v>7891</v>
      </c>
      <c r="H33" s="10">
        <f t="shared" si="2"/>
        <v>27.731505886487433</v>
      </c>
      <c r="I33" s="7">
        <f>man!G28</f>
        <v>8017</v>
      </c>
      <c r="J33" s="10">
        <f t="shared" si="3"/>
        <v>28.174310314531713</v>
      </c>
      <c r="K33" s="7">
        <f>man!H28</f>
        <v>5470</v>
      </c>
      <c r="L33" s="10">
        <f t="shared" si="4"/>
        <v>19.223335090493762</v>
      </c>
      <c r="M33" s="7">
        <f>man!I28</f>
        <v>4072</v>
      </c>
      <c r="N33" s="12">
        <f t="shared" si="5"/>
        <v>14.310314531716745</v>
      </c>
    </row>
    <row r="34" spans="1:14" ht="12.75">
      <c r="A34" s="1" t="s">
        <v>20</v>
      </c>
      <c r="B34" s="6" t="s">
        <v>15</v>
      </c>
      <c r="C34" s="7">
        <f>man!C29</f>
        <v>8402</v>
      </c>
      <c r="D34" s="7">
        <f t="shared" si="0"/>
        <v>9510</v>
      </c>
      <c r="E34" s="7">
        <f>man!E29</f>
        <v>891</v>
      </c>
      <c r="F34" s="10">
        <f t="shared" si="1"/>
        <v>9.369085173501578</v>
      </c>
      <c r="G34" s="7">
        <f>man!F29</f>
        <v>2356</v>
      </c>
      <c r="H34" s="10">
        <f t="shared" si="2"/>
        <v>24.773922187171397</v>
      </c>
      <c r="I34" s="7">
        <f>man!G29</f>
        <v>2673</v>
      </c>
      <c r="J34" s="10">
        <f t="shared" si="3"/>
        <v>28.107255520504733</v>
      </c>
      <c r="K34" s="7">
        <f>man!H29</f>
        <v>1989</v>
      </c>
      <c r="L34" s="10">
        <f t="shared" si="4"/>
        <v>20.914826498422713</v>
      </c>
      <c r="M34" s="7">
        <f>man!I29</f>
        <v>1601</v>
      </c>
      <c r="N34" s="12">
        <f t="shared" si="5"/>
        <v>16.83491062039958</v>
      </c>
    </row>
    <row r="35" spans="1:14" ht="12.75">
      <c r="A35" s="1" t="s">
        <v>82</v>
      </c>
      <c r="B35" s="6" t="s">
        <v>54</v>
      </c>
      <c r="C35" s="7">
        <f>man!C30</f>
        <v>26634</v>
      </c>
      <c r="D35" s="7">
        <f t="shared" si="0"/>
        <v>33462</v>
      </c>
      <c r="E35" s="7">
        <f>man!E30</f>
        <v>3006</v>
      </c>
      <c r="F35" s="10">
        <f t="shared" si="1"/>
        <v>8.983324367939753</v>
      </c>
      <c r="G35" s="7">
        <f>man!F30</f>
        <v>8266</v>
      </c>
      <c r="H35" s="10">
        <f t="shared" si="2"/>
        <v>24.702647779570857</v>
      </c>
      <c r="I35" s="7">
        <f>man!G30</f>
        <v>9753</v>
      </c>
      <c r="J35" s="10">
        <f t="shared" si="3"/>
        <v>29.14649453110992</v>
      </c>
      <c r="K35" s="7">
        <f>man!H30</f>
        <v>7422</v>
      </c>
      <c r="L35" s="10">
        <f t="shared" si="4"/>
        <v>22.180383718845256</v>
      </c>
      <c r="M35" s="7">
        <f>man!I30</f>
        <v>5015</v>
      </c>
      <c r="N35" s="12">
        <f t="shared" si="5"/>
        <v>14.987149602534217</v>
      </c>
    </row>
    <row r="36" spans="1:14" ht="12.75">
      <c r="A36" s="1" t="s">
        <v>32</v>
      </c>
      <c r="B36" s="6" t="s">
        <v>52</v>
      </c>
      <c r="C36" s="7">
        <f>man!C31</f>
        <v>16976</v>
      </c>
      <c r="D36" s="7">
        <f t="shared" si="0"/>
        <v>20540</v>
      </c>
      <c r="E36" s="7">
        <f>man!E31</f>
        <v>1871</v>
      </c>
      <c r="F36" s="10">
        <f t="shared" si="1"/>
        <v>9.109055501460565</v>
      </c>
      <c r="G36" s="7">
        <f>man!F31</f>
        <v>5053</v>
      </c>
      <c r="H36" s="10">
        <f t="shared" si="2"/>
        <v>24.600778967867576</v>
      </c>
      <c r="I36" s="7">
        <f>man!G31</f>
        <v>5824</v>
      </c>
      <c r="J36" s="10">
        <f t="shared" si="3"/>
        <v>28.354430379746837</v>
      </c>
      <c r="K36" s="7">
        <f>man!H31</f>
        <v>4403</v>
      </c>
      <c r="L36" s="10">
        <f t="shared" si="4"/>
        <v>21.43622200584226</v>
      </c>
      <c r="M36" s="7">
        <f>man!I31</f>
        <v>3389</v>
      </c>
      <c r="N36" s="12">
        <f t="shared" si="5"/>
        <v>16.499513145082766</v>
      </c>
    </row>
    <row r="37" spans="1:14" ht="12.75">
      <c r="A37" s="1" t="s">
        <v>0</v>
      </c>
      <c r="B37" s="6" t="s">
        <v>55</v>
      </c>
      <c r="C37" s="7">
        <f>man!C32</f>
        <v>14160</v>
      </c>
      <c r="D37" s="7">
        <f t="shared" si="0"/>
        <v>17009</v>
      </c>
      <c r="E37" s="7">
        <f>man!E32</f>
        <v>1678</v>
      </c>
      <c r="F37" s="10">
        <f t="shared" si="1"/>
        <v>9.865365394790992</v>
      </c>
      <c r="G37" s="7">
        <f>man!F32</f>
        <v>4412</v>
      </c>
      <c r="H37" s="10">
        <f t="shared" si="2"/>
        <v>25.939208654241874</v>
      </c>
      <c r="I37" s="7">
        <f>man!G32</f>
        <v>4590</v>
      </c>
      <c r="J37" s="10">
        <f t="shared" si="3"/>
        <v>26.9857134458228</v>
      </c>
      <c r="K37" s="7">
        <f>man!H32</f>
        <v>3429</v>
      </c>
      <c r="L37" s="10">
        <f t="shared" si="4"/>
        <v>20.15991533893821</v>
      </c>
      <c r="M37" s="7">
        <f>man!I32</f>
        <v>2900</v>
      </c>
      <c r="N37" s="12">
        <f t="shared" si="5"/>
        <v>17.049797166206126</v>
      </c>
    </row>
    <row r="38" spans="1:14" ht="12.75">
      <c r="A38" s="1" t="s">
        <v>72</v>
      </c>
      <c r="B38" s="6" t="s">
        <v>28</v>
      </c>
      <c r="C38" s="7">
        <f>man!C33</f>
        <v>36031</v>
      </c>
      <c r="D38" s="7">
        <f t="shared" si="0"/>
        <v>42094</v>
      </c>
      <c r="E38" s="7">
        <f>man!E33</f>
        <v>3500</v>
      </c>
      <c r="F38" s="10">
        <f t="shared" si="1"/>
        <v>8.314724188720483</v>
      </c>
      <c r="G38" s="7">
        <f>man!F33</f>
        <v>10143</v>
      </c>
      <c r="H38" s="10">
        <f t="shared" si="2"/>
        <v>24.09607069891196</v>
      </c>
      <c r="I38" s="7">
        <f>man!G33</f>
        <v>12240</v>
      </c>
      <c r="J38" s="10">
        <f t="shared" si="3"/>
        <v>29.07777830569677</v>
      </c>
      <c r="K38" s="7">
        <f>man!H33</f>
        <v>9581</v>
      </c>
      <c r="L38" s="10">
        <f t="shared" si="4"/>
        <v>22.760963557751698</v>
      </c>
      <c r="M38" s="7">
        <f>man!I33</f>
        <v>6630</v>
      </c>
      <c r="N38" s="12">
        <f t="shared" si="5"/>
        <v>15.750463248919086</v>
      </c>
    </row>
    <row r="39" spans="1:14" ht="12.75">
      <c r="A39" s="1" t="s">
        <v>49</v>
      </c>
      <c r="B39" s="6" t="s">
        <v>79</v>
      </c>
      <c r="C39" s="7">
        <f>man!C34</f>
        <v>15486</v>
      </c>
      <c r="D39" s="7">
        <f t="shared" si="0"/>
        <v>18934</v>
      </c>
      <c r="E39" s="7">
        <f>man!E34</f>
        <v>1710</v>
      </c>
      <c r="F39" s="10">
        <f t="shared" si="1"/>
        <v>9.031372134783986</v>
      </c>
      <c r="G39" s="7">
        <f>man!F34</f>
        <v>4848</v>
      </c>
      <c r="H39" s="10">
        <f t="shared" si="2"/>
        <v>25.60473222773846</v>
      </c>
      <c r="I39" s="7">
        <f>man!G34</f>
        <v>5570</v>
      </c>
      <c r="J39" s="10">
        <f t="shared" si="3"/>
        <v>29.417978240202807</v>
      </c>
      <c r="K39" s="7">
        <f>man!H34</f>
        <v>3983</v>
      </c>
      <c r="L39" s="10">
        <f t="shared" si="4"/>
        <v>21.036231118622585</v>
      </c>
      <c r="M39" s="7">
        <f>man!I34</f>
        <v>2823</v>
      </c>
      <c r="N39" s="12">
        <f t="shared" si="5"/>
        <v>14.90968627865216</v>
      </c>
    </row>
    <row r="40" spans="1:14" ht="12.75">
      <c r="A40" s="1" t="s">
        <v>76</v>
      </c>
      <c r="B40" s="6" t="s">
        <v>84</v>
      </c>
      <c r="C40" s="7">
        <f>man!C35</f>
        <v>9560</v>
      </c>
      <c r="D40" s="7">
        <f t="shared" si="0"/>
        <v>11827</v>
      </c>
      <c r="E40" s="7">
        <f>man!E35</f>
        <v>1174</v>
      </c>
      <c r="F40" s="10">
        <f t="shared" si="1"/>
        <v>9.926439502832501</v>
      </c>
      <c r="G40" s="7">
        <f>man!F35</f>
        <v>3282</v>
      </c>
      <c r="H40" s="10">
        <f t="shared" si="2"/>
        <v>27.7500634142217</v>
      </c>
      <c r="I40" s="7">
        <f>man!G35</f>
        <v>3254</v>
      </c>
      <c r="J40" s="10">
        <f t="shared" si="3"/>
        <v>27.513316986556184</v>
      </c>
      <c r="K40" s="7">
        <f>man!H35</f>
        <v>2506</v>
      </c>
      <c r="L40" s="10">
        <f t="shared" si="4"/>
        <v>21.188805276063245</v>
      </c>
      <c r="M40" s="7">
        <f>man!I35</f>
        <v>1611</v>
      </c>
      <c r="N40" s="12">
        <f t="shared" si="5"/>
        <v>13.62137482032637</v>
      </c>
    </row>
    <row r="41" spans="1:14" ht="12.75">
      <c r="A41" s="1" t="s">
        <v>9</v>
      </c>
      <c r="B41" s="6" t="s">
        <v>35</v>
      </c>
      <c r="C41" s="7">
        <f>man!C36</f>
        <v>24077</v>
      </c>
      <c r="D41" s="7">
        <f t="shared" si="0"/>
        <v>29290</v>
      </c>
      <c r="E41" s="7">
        <f>man!E36</f>
        <v>2682</v>
      </c>
      <c r="F41" s="10">
        <f t="shared" si="1"/>
        <v>9.15670877432571</v>
      </c>
      <c r="G41" s="7">
        <f>man!F36</f>
        <v>7767</v>
      </c>
      <c r="H41" s="10">
        <f t="shared" si="2"/>
        <v>26.517582792762035</v>
      </c>
      <c r="I41" s="7">
        <f>man!G36</f>
        <v>9273</v>
      </c>
      <c r="J41" s="10">
        <f t="shared" si="3"/>
        <v>31.659269375213384</v>
      </c>
      <c r="K41" s="7">
        <f>man!H36</f>
        <v>5704</v>
      </c>
      <c r="L41" s="10">
        <f t="shared" si="4"/>
        <v>19.474223284397404</v>
      </c>
      <c r="M41" s="7">
        <f>man!I36</f>
        <v>3864</v>
      </c>
      <c r="N41" s="12">
        <f t="shared" si="5"/>
        <v>13.192215773301468</v>
      </c>
    </row>
    <row r="42" spans="1:14" ht="12.75">
      <c r="A42" s="1" t="s">
        <v>73</v>
      </c>
      <c r="B42" s="6" t="s">
        <v>78</v>
      </c>
      <c r="C42" s="7">
        <f>man!C37</f>
        <v>25164</v>
      </c>
      <c r="D42" s="7">
        <f t="shared" si="0"/>
        <v>30291</v>
      </c>
      <c r="E42" s="7">
        <f>man!E37</f>
        <v>3356</v>
      </c>
      <c r="F42" s="10">
        <f t="shared" si="1"/>
        <v>11.079198441781388</v>
      </c>
      <c r="G42" s="7">
        <f>man!F37</f>
        <v>8646</v>
      </c>
      <c r="H42" s="10">
        <f t="shared" si="2"/>
        <v>28.543131623254432</v>
      </c>
      <c r="I42" s="7">
        <f>man!G37</f>
        <v>8348</v>
      </c>
      <c r="J42" s="10">
        <f t="shared" si="3"/>
        <v>27.559341058400182</v>
      </c>
      <c r="K42" s="7">
        <f>man!H37</f>
        <v>5968</v>
      </c>
      <c r="L42" s="10">
        <f t="shared" si="4"/>
        <v>19.70222178204747</v>
      </c>
      <c r="M42" s="7">
        <f>man!I37</f>
        <v>3973</v>
      </c>
      <c r="N42" s="12">
        <f t="shared" si="5"/>
        <v>13.116107094516524</v>
      </c>
    </row>
    <row r="43" spans="1:14" ht="12.75">
      <c r="A43" s="1" t="s">
        <v>29</v>
      </c>
      <c r="B43" s="6" t="s">
        <v>75</v>
      </c>
      <c r="C43" s="7">
        <f>man!C38</f>
        <v>12154</v>
      </c>
      <c r="D43" s="7">
        <f t="shared" si="0"/>
        <v>14821</v>
      </c>
      <c r="E43" s="7">
        <f>man!E38</f>
        <v>1492</v>
      </c>
      <c r="F43" s="10">
        <f t="shared" si="1"/>
        <v>10.066797112205654</v>
      </c>
      <c r="G43" s="7">
        <f>man!F38</f>
        <v>3541</v>
      </c>
      <c r="H43" s="10">
        <f t="shared" si="2"/>
        <v>23.891775183860737</v>
      </c>
      <c r="I43" s="7">
        <f>man!G38</f>
        <v>3995</v>
      </c>
      <c r="J43" s="10">
        <f t="shared" si="3"/>
        <v>26.954996289049323</v>
      </c>
      <c r="K43" s="7">
        <f>man!H38</f>
        <v>3041</v>
      </c>
      <c r="L43" s="10">
        <f t="shared" si="4"/>
        <v>20.51818365832265</v>
      </c>
      <c r="M43" s="7">
        <f>man!I38</f>
        <v>2752</v>
      </c>
      <c r="N43" s="12">
        <f t="shared" si="5"/>
        <v>18.568247756561636</v>
      </c>
    </row>
    <row r="44" spans="1:14" ht="12.75">
      <c r="A44" s="1" t="s">
        <v>68</v>
      </c>
      <c r="B44" s="6" t="s">
        <v>14</v>
      </c>
      <c r="C44" s="7">
        <f>man!C39</f>
        <v>55877</v>
      </c>
      <c r="D44" s="7">
        <f t="shared" si="0"/>
        <v>65302</v>
      </c>
      <c r="E44" s="7">
        <f>man!E39</f>
        <v>5519</v>
      </c>
      <c r="F44" s="10">
        <f t="shared" si="1"/>
        <v>8.4515022510796</v>
      </c>
      <c r="G44" s="7">
        <f>man!F39</f>
        <v>17466</v>
      </c>
      <c r="H44" s="10">
        <f t="shared" si="2"/>
        <v>26.7465008728676</v>
      </c>
      <c r="I44" s="7">
        <f>man!G39</f>
        <v>19999</v>
      </c>
      <c r="J44" s="10">
        <f t="shared" si="3"/>
        <v>30.625401978499895</v>
      </c>
      <c r="K44" s="7">
        <f>man!H39</f>
        <v>12898</v>
      </c>
      <c r="L44" s="10">
        <f t="shared" si="4"/>
        <v>19.75130930139965</v>
      </c>
      <c r="M44" s="7">
        <f>man!I39</f>
        <v>9420</v>
      </c>
      <c r="N44" s="12">
        <f t="shared" si="5"/>
        <v>14.425285596153255</v>
      </c>
    </row>
    <row r="45" spans="1:14" ht="12.75">
      <c r="A45" s="1" t="s">
        <v>19</v>
      </c>
      <c r="B45" s="6" t="s">
        <v>81</v>
      </c>
      <c r="C45" s="7">
        <f>man!C40</f>
        <v>8890</v>
      </c>
      <c r="D45" s="7">
        <f t="shared" si="0"/>
        <v>10460</v>
      </c>
      <c r="E45" s="7">
        <f>man!E40</f>
        <v>871</v>
      </c>
      <c r="F45" s="10">
        <f t="shared" si="1"/>
        <v>8.32695984703633</v>
      </c>
      <c r="G45" s="7">
        <f>man!F40</f>
        <v>2540</v>
      </c>
      <c r="H45" s="10">
        <f t="shared" si="2"/>
        <v>24.282982791587</v>
      </c>
      <c r="I45" s="7">
        <f>man!G40</f>
        <v>2851</v>
      </c>
      <c r="J45" s="10">
        <f t="shared" si="3"/>
        <v>27.25621414913958</v>
      </c>
      <c r="K45" s="7">
        <f>man!H40</f>
        <v>2206</v>
      </c>
      <c r="L45" s="10">
        <f t="shared" si="4"/>
        <v>21.089866156787764</v>
      </c>
      <c r="M45" s="7">
        <f>man!I40</f>
        <v>1992</v>
      </c>
      <c r="N45" s="12">
        <f t="shared" si="5"/>
        <v>19.043977055449332</v>
      </c>
    </row>
    <row r="46" spans="1:14" ht="12.75">
      <c r="A46" s="1" t="s">
        <v>48</v>
      </c>
      <c r="B46" s="6" t="s">
        <v>17</v>
      </c>
      <c r="C46" s="7">
        <f>man!C41</f>
        <v>10623</v>
      </c>
      <c r="D46" s="7">
        <f t="shared" si="0"/>
        <v>12241</v>
      </c>
      <c r="E46" s="7">
        <f>man!E41</f>
        <v>1270</v>
      </c>
      <c r="F46" s="10">
        <f t="shared" si="1"/>
        <v>10.374969365247937</v>
      </c>
      <c r="G46" s="7">
        <f>man!F41</f>
        <v>3261</v>
      </c>
      <c r="H46" s="10">
        <f t="shared" si="2"/>
        <v>26.639980393758677</v>
      </c>
      <c r="I46" s="7">
        <f>man!G41</f>
        <v>3290</v>
      </c>
      <c r="J46" s="10">
        <f t="shared" si="3"/>
        <v>26.87688914304387</v>
      </c>
      <c r="K46" s="7">
        <f>man!H41</f>
        <v>2592</v>
      </c>
      <c r="L46" s="10">
        <f t="shared" si="4"/>
        <v>21.17474062576587</v>
      </c>
      <c r="M46" s="7">
        <f>man!I41</f>
        <v>1828</v>
      </c>
      <c r="N46" s="12">
        <f t="shared" si="5"/>
        <v>14.933420472183645</v>
      </c>
    </row>
    <row r="47" spans="1:14" ht="12.75">
      <c r="A47" s="1" t="s">
        <v>59</v>
      </c>
      <c r="B47" s="6" t="s">
        <v>80</v>
      </c>
      <c r="C47" s="7">
        <f>man!C42</f>
        <v>14200</v>
      </c>
      <c r="D47" s="7">
        <f t="shared" si="0"/>
        <v>17013</v>
      </c>
      <c r="E47" s="7">
        <f>man!E42</f>
        <v>1616</v>
      </c>
      <c r="F47" s="10">
        <f t="shared" si="1"/>
        <v>9.498618703344501</v>
      </c>
      <c r="G47" s="7">
        <f>man!F42</f>
        <v>4383</v>
      </c>
      <c r="H47" s="10">
        <f t="shared" si="2"/>
        <v>25.76265208957856</v>
      </c>
      <c r="I47" s="7">
        <f>man!G42</f>
        <v>4805</v>
      </c>
      <c r="J47" s="10">
        <f t="shared" si="3"/>
        <v>28.24310821136778</v>
      </c>
      <c r="K47" s="7">
        <f>man!H42</f>
        <v>3514</v>
      </c>
      <c r="L47" s="10">
        <f t="shared" si="4"/>
        <v>20.654793393287484</v>
      </c>
      <c r="M47" s="7">
        <f>man!I42</f>
        <v>2695</v>
      </c>
      <c r="N47" s="12">
        <f t="shared" si="5"/>
        <v>15.840827602421678</v>
      </c>
    </row>
    <row r="48" spans="1:14" ht="12.75">
      <c r="A48" s="1" t="s">
        <v>63</v>
      </c>
      <c r="B48" s="6" t="s">
        <v>31</v>
      </c>
      <c r="C48" s="7">
        <f>man!C43</f>
        <v>12932</v>
      </c>
      <c r="D48" s="7">
        <f t="shared" si="0"/>
        <v>14956</v>
      </c>
      <c r="E48" s="7">
        <f>man!E43</f>
        <v>1365</v>
      </c>
      <c r="F48" s="10">
        <f t="shared" si="1"/>
        <v>9.126771864134795</v>
      </c>
      <c r="G48" s="7">
        <f>man!F43</f>
        <v>3884</v>
      </c>
      <c r="H48" s="10">
        <f t="shared" si="2"/>
        <v>25.96951056432201</v>
      </c>
      <c r="I48" s="7">
        <f>man!G43</f>
        <v>4227</v>
      </c>
      <c r="J48" s="10">
        <f t="shared" si="3"/>
        <v>28.262904519925115</v>
      </c>
      <c r="K48" s="7">
        <f>man!H43</f>
        <v>3099</v>
      </c>
      <c r="L48" s="10">
        <f t="shared" si="4"/>
        <v>20.72078095747526</v>
      </c>
      <c r="M48" s="7">
        <f>man!I43</f>
        <v>2381</v>
      </c>
      <c r="N48" s="12">
        <f t="shared" si="5"/>
        <v>15.920032094142819</v>
      </c>
    </row>
    <row r="49" spans="2:16" s="3" customFormat="1" ht="12.75">
      <c r="B49" s="8" t="s">
        <v>93</v>
      </c>
      <c r="C49" s="9">
        <f>SUM(C7:C48)</f>
        <v>1206397</v>
      </c>
      <c r="D49" s="9">
        <f aca="true" t="shared" si="6" ref="D49:M49">SUM(D7:D48)</f>
        <v>1420590</v>
      </c>
      <c r="E49" s="9">
        <f t="shared" si="6"/>
        <v>122718</v>
      </c>
      <c r="F49" s="11">
        <f t="shared" si="1"/>
        <v>8.638523430405677</v>
      </c>
      <c r="G49" s="9">
        <f t="shared" si="6"/>
        <v>367226</v>
      </c>
      <c r="H49" s="11">
        <f t="shared" si="2"/>
        <v>25.850245320606223</v>
      </c>
      <c r="I49" s="9">
        <f t="shared" si="6"/>
        <v>427553</v>
      </c>
      <c r="J49" s="11">
        <f t="shared" si="3"/>
        <v>30.096861163319467</v>
      </c>
      <c r="K49" s="9">
        <f t="shared" si="6"/>
        <v>293011</v>
      </c>
      <c r="L49" s="11">
        <f t="shared" si="4"/>
        <v>20.626007503924427</v>
      </c>
      <c r="M49" s="9">
        <f t="shared" si="6"/>
        <v>210082</v>
      </c>
      <c r="N49" s="13">
        <f t="shared" si="5"/>
        <v>14.788362581744204</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18269</v>
      </c>
      <c r="D2" s="16">
        <v>21651</v>
      </c>
      <c r="E2" s="16">
        <v>2059</v>
      </c>
      <c r="F2" s="16">
        <v>5500</v>
      </c>
      <c r="G2" s="16">
        <v>6414</v>
      </c>
      <c r="H2" s="16">
        <v>4367</v>
      </c>
      <c r="I2" s="16">
        <v>3311</v>
      </c>
    </row>
    <row r="3" spans="1:9" ht="12.75">
      <c r="A3" s="17" t="s">
        <v>47</v>
      </c>
      <c r="B3" s="16" t="s">
        <v>11</v>
      </c>
      <c r="C3" s="16">
        <v>24377</v>
      </c>
      <c r="D3" s="16">
        <v>29210</v>
      </c>
      <c r="E3" s="16">
        <v>2632</v>
      </c>
      <c r="F3" s="16">
        <v>7199</v>
      </c>
      <c r="G3" s="16">
        <v>8698</v>
      </c>
      <c r="H3" s="16">
        <v>6219</v>
      </c>
      <c r="I3" s="16">
        <v>4462</v>
      </c>
    </row>
    <row r="4" spans="1:9" ht="12.75">
      <c r="A4" s="16" t="s">
        <v>58</v>
      </c>
      <c r="B4" s="16" t="s">
        <v>13</v>
      </c>
      <c r="C4" s="16">
        <v>33950</v>
      </c>
      <c r="D4" s="16">
        <v>40414</v>
      </c>
      <c r="E4" s="16">
        <v>3647</v>
      </c>
      <c r="F4" s="16">
        <v>10132</v>
      </c>
      <c r="G4" s="16">
        <v>12104</v>
      </c>
      <c r="H4" s="16">
        <v>8381</v>
      </c>
      <c r="I4" s="16">
        <v>6150</v>
      </c>
    </row>
    <row r="5" spans="1:9" ht="12.75">
      <c r="A5" s="16" t="s">
        <v>2</v>
      </c>
      <c r="B5" s="16" t="s">
        <v>62</v>
      </c>
      <c r="C5" s="16">
        <v>22693</v>
      </c>
      <c r="D5" s="16">
        <v>27644</v>
      </c>
      <c r="E5" s="16">
        <v>2489</v>
      </c>
      <c r="F5" s="16">
        <v>6750</v>
      </c>
      <c r="G5" s="16">
        <v>7904</v>
      </c>
      <c r="H5" s="16">
        <v>6045</v>
      </c>
      <c r="I5" s="16">
        <v>4456</v>
      </c>
    </row>
    <row r="6" spans="1:9" ht="12.75">
      <c r="A6" s="16" t="s">
        <v>1</v>
      </c>
      <c r="B6" s="16" t="s">
        <v>60</v>
      </c>
      <c r="C6" s="16">
        <v>40078</v>
      </c>
      <c r="D6" s="16">
        <v>46708</v>
      </c>
      <c r="E6" s="16">
        <v>4029</v>
      </c>
      <c r="F6" s="16">
        <v>11664</v>
      </c>
      <c r="G6" s="16">
        <v>14021</v>
      </c>
      <c r="H6" s="16">
        <v>9950</v>
      </c>
      <c r="I6" s="16">
        <v>7044</v>
      </c>
    </row>
    <row r="7" spans="1:9" ht="12.75">
      <c r="A7" s="16" t="s">
        <v>21</v>
      </c>
      <c r="B7" s="16" t="s">
        <v>70</v>
      </c>
      <c r="C7" s="16">
        <v>15415</v>
      </c>
      <c r="D7" s="16">
        <v>18924</v>
      </c>
      <c r="E7" s="16">
        <v>2266</v>
      </c>
      <c r="F7" s="16">
        <v>5420</v>
      </c>
      <c r="G7" s="16">
        <v>5090</v>
      </c>
      <c r="H7" s="16">
        <v>3605</v>
      </c>
      <c r="I7" s="16">
        <v>2543</v>
      </c>
    </row>
    <row r="8" spans="1:9" ht="12.75">
      <c r="A8" s="16" t="s">
        <v>18</v>
      </c>
      <c r="B8" s="16" t="s">
        <v>37</v>
      </c>
      <c r="C8" s="16">
        <v>9216</v>
      </c>
      <c r="D8" s="16">
        <v>10854</v>
      </c>
      <c r="E8" s="16">
        <v>1101</v>
      </c>
      <c r="F8" s="16">
        <v>2737</v>
      </c>
      <c r="G8" s="16">
        <v>2954</v>
      </c>
      <c r="H8" s="16">
        <v>2246</v>
      </c>
      <c r="I8" s="16">
        <v>1816</v>
      </c>
    </row>
    <row r="9" spans="1:9" ht="12.75">
      <c r="A9" s="16" t="s">
        <v>22</v>
      </c>
      <c r="B9" s="16" t="s">
        <v>74</v>
      </c>
      <c r="C9" s="16">
        <v>40468</v>
      </c>
      <c r="D9" s="16">
        <v>47765</v>
      </c>
      <c r="E9" s="16">
        <v>3565</v>
      </c>
      <c r="F9" s="16">
        <v>12092</v>
      </c>
      <c r="G9" s="16">
        <v>15313</v>
      </c>
      <c r="H9" s="16">
        <v>9796</v>
      </c>
      <c r="I9" s="16">
        <v>6999</v>
      </c>
    </row>
    <row r="10" spans="1:9" ht="12.75">
      <c r="A10" s="16" t="s">
        <v>24</v>
      </c>
      <c r="B10" s="16" t="s">
        <v>71</v>
      </c>
      <c r="C10" s="16">
        <v>10853</v>
      </c>
      <c r="D10" s="16">
        <v>13110</v>
      </c>
      <c r="E10" s="16">
        <v>987</v>
      </c>
      <c r="F10" s="16">
        <v>2932</v>
      </c>
      <c r="G10" s="16">
        <v>3700</v>
      </c>
      <c r="H10" s="16">
        <v>3004</v>
      </c>
      <c r="I10" s="16">
        <v>2487</v>
      </c>
    </row>
    <row r="11" spans="1:9" ht="12.75">
      <c r="A11" s="16" t="s">
        <v>30</v>
      </c>
      <c r="B11" s="16" t="s">
        <v>45</v>
      </c>
      <c r="C11" s="16">
        <v>266608</v>
      </c>
      <c r="D11" s="16">
        <v>305533</v>
      </c>
      <c r="E11" s="16">
        <v>20366</v>
      </c>
      <c r="F11" s="16">
        <v>74653</v>
      </c>
      <c r="G11" s="16">
        <v>98706</v>
      </c>
      <c r="H11" s="16">
        <v>65357</v>
      </c>
      <c r="I11" s="16">
        <v>46451</v>
      </c>
    </row>
    <row r="12" spans="1:9" ht="12.75">
      <c r="A12" s="16" t="s">
        <v>77</v>
      </c>
      <c r="B12" s="16" t="s">
        <v>16</v>
      </c>
      <c r="C12" s="16">
        <v>17988</v>
      </c>
      <c r="D12" s="16">
        <v>21896</v>
      </c>
      <c r="E12" s="16">
        <v>2000</v>
      </c>
      <c r="F12" s="16">
        <v>5000</v>
      </c>
      <c r="G12" s="16">
        <v>5987</v>
      </c>
      <c r="H12" s="16">
        <v>4729</v>
      </c>
      <c r="I12" s="16">
        <v>4180</v>
      </c>
    </row>
    <row r="13" spans="1:9" ht="12.75">
      <c r="A13" s="16" t="s">
        <v>64</v>
      </c>
      <c r="B13" s="16" t="s">
        <v>12</v>
      </c>
      <c r="C13" s="16">
        <v>10688</v>
      </c>
      <c r="D13" s="16">
        <v>11729</v>
      </c>
      <c r="E13" s="16">
        <v>910</v>
      </c>
      <c r="F13" s="16">
        <v>2840</v>
      </c>
      <c r="G13" s="16">
        <v>3263</v>
      </c>
      <c r="H13" s="16">
        <v>2557</v>
      </c>
      <c r="I13" s="16">
        <v>2159</v>
      </c>
    </row>
    <row r="14" spans="1:9" ht="12.75">
      <c r="A14" s="16" t="s">
        <v>38</v>
      </c>
      <c r="B14" s="16" t="s">
        <v>3</v>
      </c>
      <c r="C14" s="16">
        <v>10260</v>
      </c>
      <c r="D14" s="16">
        <v>11959</v>
      </c>
      <c r="E14" s="16">
        <v>1328</v>
      </c>
      <c r="F14" s="16">
        <v>2931</v>
      </c>
      <c r="G14" s="16">
        <v>3162</v>
      </c>
      <c r="H14" s="16">
        <v>2573</v>
      </c>
      <c r="I14" s="16">
        <v>1965</v>
      </c>
    </row>
    <row r="15" spans="1:9" ht="12.75">
      <c r="A15" s="16" t="s">
        <v>51</v>
      </c>
      <c r="B15" s="16" t="s">
        <v>43</v>
      </c>
      <c r="C15" s="16">
        <v>68982</v>
      </c>
      <c r="D15" s="16">
        <v>84685</v>
      </c>
      <c r="E15" s="16">
        <v>7478</v>
      </c>
      <c r="F15" s="16">
        <v>24853</v>
      </c>
      <c r="G15" s="16">
        <v>25629</v>
      </c>
      <c r="H15" s="16">
        <v>15836</v>
      </c>
      <c r="I15" s="16">
        <v>10889</v>
      </c>
    </row>
    <row r="16" spans="1:9" ht="12.75">
      <c r="A16" s="16" t="s">
        <v>23</v>
      </c>
      <c r="B16" s="16" t="s">
        <v>40</v>
      </c>
      <c r="C16" s="16">
        <v>47076</v>
      </c>
      <c r="D16" s="16">
        <v>55297</v>
      </c>
      <c r="E16" s="16">
        <v>4444</v>
      </c>
      <c r="F16" s="16">
        <v>14255</v>
      </c>
      <c r="G16" s="16">
        <v>16865</v>
      </c>
      <c r="H16" s="16">
        <v>11154</v>
      </c>
      <c r="I16" s="16">
        <v>8579</v>
      </c>
    </row>
    <row r="17" spans="1:9" ht="12.75">
      <c r="A17" s="16" t="s">
        <v>53</v>
      </c>
      <c r="B17" s="16" t="s">
        <v>4</v>
      </c>
      <c r="C17" s="16">
        <v>6827</v>
      </c>
      <c r="D17" s="16">
        <v>8722</v>
      </c>
      <c r="E17" s="16">
        <v>637</v>
      </c>
      <c r="F17" s="16">
        <v>1898</v>
      </c>
      <c r="G17" s="16">
        <v>2663</v>
      </c>
      <c r="H17" s="16">
        <v>2004</v>
      </c>
      <c r="I17" s="16">
        <v>1520</v>
      </c>
    </row>
    <row r="18" spans="1:9" ht="12.75">
      <c r="A18" s="16" t="s">
        <v>8</v>
      </c>
      <c r="B18" s="16" t="s">
        <v>36</v>
      </c>
      <c r="C18" s="16">
        <v>18414</v>
      </c>
      <c r="D18" s="16">
        <v>21417</v>
      </c>
      <c r="E18" s="16">
        <v>2274</v>
      </c>
      <c r="F18" s="16">
        <v>5743</v>
      </c>
      <c r="G18" s="16">
        <v>6221</v>
      </c>
      <c r="H18" s="16">
        <v>4055</v>
      </c>
      <c r="I18" s="16">
        <v>3124</v>
      </c>
    </row>
    <row r="19" spans="1:9" ht="12.75">
      <c r="A19" s="16" t="s">
        <v>69</v>
      </c>
      <c r="B19" s="16" t="s">
        <v>42</v>
      </c>
      <c r="C19" s="16">
        <v>33870</v>
      </c>
      <c r="D19" s="16">
        <v>39642</v>
      </c>
      <c r="E19" s="16">
        <v>3907</v>
      </c>
      <c r="F19" s="16">
        <v>10504</v>
      </c>
      <c r="G19" s="16">
        <v>11583</v>
      </c>
      <c r="H19" s="16">
        <v>7831</v>
      </c>
      <c r="I19" s="16">
        <v>5817</v>
      </c>
    </row>
    <row r="20" spans="1:9" ht="12.75">
      <c r="A20" s="16" t="s">
        <v>6</v>
      </c>
      <c r="B20" s="16" t="s">
        <v>57</v>
      </c>
      <c r="C20" s="16">
        <v>22873</v>
      </c>
      <c r="D20" s="16">
        <v>28167</v>
      </c>
      <c r="E20" s="16">
        <v>2855</v>
      </c>
      <c r="F20" s="16">
        <v>7157</v>
      </c>
      <c r="G20" s="16">
        <v>8161</v>
      </c>
      <c r="H20" s="16">
        <v>5973</v>
      </c>
      <c r="I20" s="16">
        <v>4021</v>
      </c>
    </row>
    <row r="21" spans="1:9" ht="12.75">
      <c r="A21" s="16" t="s">
        <v>10</v>
      </c>
      <c r="B21" s="16" t="s">
        <v>65</v>
      </c>
      <c r="C21" s="16">
        <v>12192</v>
      </c>
      <c r="D21" s="16">
        <v>13337</v>
      </c>
      <c r="E21" s="16">
        <v>1554</v>
      </c>
      <c r="F21" s="16">
        <v>3693</v>
      </c>
      <c r="G21" s="16">
        <v>3532</v>
      </c>
      <c r="H21" s="16">
        <v>2653</v>
      </c>
      <c r="I21" s="16">
        <v>1905</v>
      </c>
    </row>
    <row r="22" spans="1:9" ht="12.75">
      <c r="A22" s="16" t="s">
        <v>61</v>
      </c>
      <c r="B22" s="16" t="s">
        <v>25</v>
      </c>
      <c r="C22" s="16">
        <v>14016</v>
      </c>
      <c r="D22" s="16">
        <v>17056</v>
      </c>
      <c r="E22" s="16">
        <v>1969</v>
      </c>
      <c r="F22" s="16">
        <v>4880</v>
      </c>
      <c r="G22" s="16">
        <v>4522</v>
      </c>
      <c r="H22" s="16">
        <v>3336</v>
      </c>
      <c r="I22" s="16">
        <v>2349</v>
      </c>
    </row>
    <row r="23" spans="1:9" ht="12.75">
      <c r="A23" s="16" t="s">
        <v>27</v>
      </c>
      <c r="B23" s="16" t="s">
        <v>41</v>
      </c>
      <c r="C23" s="16">
        <v>12135</v>
      </c>
      <c r="D23" s="16">
        <v>15838</v>
      </c>
      <c r="E23" s="16">
        <v>977</v>
      </c>
      <c r="F23" s="16">
        <v>3398</v>
      </c>
      <c r="G23" s="16">
        <v>5066</v>
      </c>
      <c r="H23" s="16">
        <v>3740</v>
      </c>
      <c r="I23" s="16">
        <v>2657</v>
      </c>
    </row>
    <row r="24" spans="1:9" ht="12.75">
      <c r="A24" s="16" t="s">
        <v>46</v>
      </c>
      <c r="B24" s="16" t="s">
        <v>56</v>
      </c>
      <c r="C24" s="16">
        <v>19486</v>
      </c>
      <c r="D24" s="16">
        <v>22988</v>
      </c>
      <c r="E24" s="16">
        <v>1979</v>
      </c>
      <c r="F24" s="16">
        <v>5528</v>
      </c>
      <c r="G24" s="16">
        <v>6233</v>
      </c>
      <c r="H24" s="16">
        <v>5510</v>
      </c>
      <c r="I24" s="16">
        <v>3738</v>
      </c>
    </row>
    <row r="25" spans="1:9" ht="12.75">
      <c r="A25" s="16" t="s">
        <v>5</v>
      </c>
      <c r="B25" s="16" t="s">
        <v>33</v>
      </c>
      <c r="C25" s="16">
        <v>8530</v>
      </c>
      <c r="D25" s="16">
        <v>9911</v>
      </c>
      <c r="E25" s="16">
        <v>978</v>
      </c>
      <c r="F25" s="16">
        <v>2519</v>
      </c>
      <c r="G25" s="16">
        <v>2594</v>
      </c>
      <c r="H25" s="16">
        <v>2218</v>
      </c>
      <c r="I25" s="16">
        <v>1602</v>
      </c>
    </row>
    <row r="26" spans="1:9" ht="12.75">
      <c r="A26" s="16" t="s">
        <v>83</v>
      </c>
      <c r="B26" s="16" t="s">
        <v>44</v>
      </c>
      <c r="C26" s="16">
        <v>41667</v>
      </c>
      <c r="D26" s="16">
        <v>47749</v>
      </c>
      <c r="E26" s="16">
        <v>4908</v>
      </c>
      <c r="F26" s="16">
        <v>14041</v>
      </c>
      <c r="G26" s="16">
        <v>14638</v>
      </c>
      <c r="H26" s="16">
        <v>8575</v>
      </c>
      <c r="I26" s="16">
        <v>5587</v>
      </c>
    </row>
    <row r="27" spans="1:9" ht="12.75">
      <c r="A27" s="16" t="s">
        <v>67</v>
      </c>
      <c r="B27" s="16" t="s">
        <v>50</v>
      </c>
      <c r="C27" s="16">
        <v>63987</v>
      </c>
      <c r="D27" s="16">
        <v>72179</v>
      </c>
      <c r="E27" s="16">
        <v>6373</v>
      </c>
      <c r="F27" s="16">
        <v>21168</v>
      </c>
      <c r="G27" s="16">
        <v>23821</v>
      </c>
      <c r="H27" s="16">
        <v>13492</v>
      </c>
      <c r="I27" s="16">
        <v>7325</v>
      </c>
    </row>
    <row r="28" spans="1:9" ht="12.75">
      <c r="A28" s="16" t="s">
        <v>26</v>
      </c>
      <c r="B28" s="16" t="s">
        <v>34</v>
      </c>
      <c r="C28" s="16">
        <v>24313</v>
      </c>
      <c r="D28" s="16">
        <v>28455</v>
      </c>
      <c r="E28" s="16">
        <v>3005</v>
      </c>
      <c r="F28" s="16">
        <v>7891</v>
      </c>
      <c r="G28" s="16">
        <v>8017</v>
      </c>
      <c r="H28" s="16">
        <v>5470</v>
      </c>
      <c r="I28" s="16">
        <v>4072</v>
      </c>
    </row>
    <row r="29" spans="1:9" ht="12.75">
      <c r="A29" s="16" t="s">
        <v>20</v>
      </c>
      <c r="B29" s="16" t="s">
        <v>15</v>
      </c>
      <c r="C29" s="16">
        <v>8402</v>
      </c>
      <c r="D29" s="16">
        <v>9510</v>
      </c>
      <c r="E29" s="16">
        <v>891</v>
      </c>
      <c r="F29" s="16">
        <v>2356</v>
      </c>
      <c r="G29" s="16">
        <v>2673</v>
      </c>
      <c r="H29" s="16">
        <v>1989</v>
      </c>
      <c r="I29" s="16">
        <v>1601</v>
      </c>
    </row>
    <row r="30" spans="1:9" ht="12.75">
      <c r="A30" s="16" t="s">
        <v>82</v>
      </c>
      <c r="B30" s="16" t="s">
        <v>54</v>
      </c>
      <c r="C30" s="16">
        <v>26634</v>
      </c>
      <c r="D30" s="16">
        <v>33462</v>
      </c>
      <c r="E30" s="16">
        <v>3006</v>
      </c>
      <c r="F30" s="16">
        <v>8266</v>
      </c>
      <c r="G30" s="16">
        <v>9753</v>
      </c>
      <c r="H30" s="16">
        <v>7422</v>
      </c>
      <c r="I30" s="16">
        <v>5015</v>
      </c>
    </row>
    <row r="31" spans="1:9" ht="12.75">
      <c r="A31" s="16" t="s">
        <v>32</v>
      </c>
      <c r="B31" s="16" t="s">
        <v>52</v>
      </c>
      <c r="C31" s="16">
        <v>16976</v>
      </c>
      <c r="D31" s="16">
        <v>20540</v>
      </c>
      <c r="E31" s="16">
        <v>1871</v>
      </c>
      <c r="F31" s="16">
        <v>5053</v>
      </c>
      <c r="G31" s="16">
        <v>5824</v>
      </c>
      <c r="H31" s="16">
        <v>4403</v>
      </c>
      <c r="I31" s="16">
        <v>3389</v>
      </c>
    </row>
    <row r="32" spans="1:9" ht="12.75">
      <c r="A32" s="16" t="s">
        <v>0</v>
      </c>
      <c r="B32" s="16" t="s">
        <v>55</v>
      </c>
      <c r="C32" s="16">
        <v>14160</v>
      </c>
      <c r="D32" s="16">
        <v>17009</v>
      </c>
      <c r="E32" s="16">
        <v>1678</v>
      </c>
      <c r="F32" s="16">
        <v>4412</v>
      </c>
      <c r="G32" s="16">
        <v>4590</v>
      </c>
      <c r="H32" s="16">
        <v>3429</v>
      </c>
      <c r="I32" s="16">
        <v>2900</v>
      </c>
    </row>
    <row r="33" spans="1:9" ht="12.75">
      <c r="A33" s="16" t="s">
        <v>72</v>
      </c>
      <c r="B33" s="16" t="s">
        <v>28</v>
      </c>
      <c r="C33" s="16">
        <v>36031</v>
      </c>
      <c r="D33" s="16">
        <v>42094</v>
      </c>
      <c r="E33" s="16">
        <v>3500</v>
      </c>
      <c r="F33" s="16">
        <v>10143</v>
      </c>
      <c r="G33" s="16">
        <v>12240</v>
      </c>
      <c r="H33" s="16">
        <v>9581</v>
      </c>
      <c r="I33" s="16">
        <v>6630</v>
      </c>
    </row>
    <row r="34" spans="1:9" ht="12.75">
      <c r="A34" s="16" t="s">
        <v>49</v>
      </c>
      <c r="B34" s="16" t="s">
        <v>79</v>
      </c>
      <c r="C34" s="16">
        <v>15486</v>
      </c>
      <c r="D34" s="16">
        <v>18934</v>
      </c>
      <c r="E34" s="16">
        <v>1710</v>
      </c>
      <c r="F34" s="16">
        <v>4848</v>
      </c>
      <c r="G34" s="16">
        <v>5570</v>
      </c>
      <c r="H34" s="16">
        <v>3983</v>
      </c>
      <c r="I34" s="16">
        <v>2823</v>
      </c>
    </row>
    <row r="35" spans="1:9" ht="12.75">
      <c r="A35" s="16" t="s">
        <v>76</v>
      </c>
      <c r="B35" s="16" t="s">
        <v>84</v>
      </c>
      <c r="C35" s="16">
        <v>9560</v>
      </c>
      <c r="D35" s="16">
        <v>11827</v>
      </c>
      <c r="E35" s="16">
        <v>1174</v>
      </c>
      <c r="F35" s="16">
        <v>3282</v>
      </c>
      <c r="G35" s="16">
        <v>3254</v>
      </c>
      <c r="H35" s="16">
        <v>2506</v>
      </c>
      <c r="I35" s="16">
        <v>1611</v>
      </c>
    </row>
    <row r="36" spans="1:9" ht="12.75">
      <c r="A36" s="16" t="s">
        <v>9</v>
      </c>
      <c r="B36" s="16" t="s">
        <v>35</v>
      </c>
      <c r="C36" s="16">
        <v>24077</v>
      </c>
      <c r="D36" s="16">
        <v>29290</v>
      </c>
      <c r="E36" s="16">
        <v>2682</v>
      </c>
      <c r="F36" s="16">
        <v>7767</v>
      </c>
      <c r="G36" s="16">
        <v>9273</v>
      </c>
      <c r="H36" s="16">
        <v>5704</v>
      </c>
      <c r="I36" s="16">
        <v>3864</v>
      </c>
    </row>
    <row r="37" spans="1:9" ht="12.75">
      <c r="A37" s="16" t="s">
        <v>73</v>
      </c>
      <c r="B37" s="16" t="s">
        <v>78</v>
      </c>
      <c r="C37" s="16">
        <v>25164</v>
      </c>
      <c r="D37" s="16">
        <v>30291</v>
      </c>
      <c r="E37" s="16">
        <v>3356</v>
      </c>
      <c r="F37" s="16">
        <v>8646</v>
      </c>
      <c r="G37" s="16">
        <v>8348</v>
      </c>
      <c r="H37" s="16">
        <v>5968</v>
      </c>
      <c r="I37" s="16">
        <v>3973</v>
      </c>
    </row>
    <row r="38" spans="1:9" ht="12.75">
      <c r="A38" s="16" t="s">
        <v>29</v>
      </c>
      <c r="B38" s="16" t="s">
        <v>75</v>
      </c>
      <c r="C38" s="16">
        <v>12154</v>
      </c>
      <c r="D38" s="16">
        <v>14821</v>
      </c>
      <c r="E38" s="16">
        <v>1492</v>
      </c>
      <c r="F38" s="16">
        <v>3541</v>
      </c>
      <c r="G38" s="16">
        <v>3995</v>
      </c>
      <c r="H38" s="16">
        <v>3041</v>
      </c>
      <c r="I38" s="16">
        <v>2752</v>
      </c>
    </row>
    <row r="39" spans="1:9" ht="12.75">
      <c r="A39" s="16" t="s">
        <v>68</v>
      </c>
      <c r="B39" s="16" t="s">
        <v>14</v>
      </c>
      <c r="C39" s="16">
        <v>55877</v>
      </c>
      <c r="D39" s="16">
        <v>65302</v>
      </c>
      <c r="E39" s="16">
        <v>5519</v>
      </c>
      <c r="F39" s="16">
        <v>17466</v>
      </c>
      <c r="G39" s="16">
        <v>19999</v>
      </c>
      <c r="H39" s="16">
        <v>12898</v>
      </c>
      <c r="I39" s="16">
        <v>9420</v>
      </c>
    </row>
    <row r="40" spans="1:9" ht="12.75">
      <c r="A40" s="16" t="s">
        <v>19</v>
      </c>
      <c r="B40" s="16" t="s">
        <v>81</v>
      </c>
      <c r="C40" s="16">
        <v>8890</v>
      </c>
      <c r="D40" s="16">
        <v>10460</v>
      </c>
      <c r="E40" s="16">
        <v>871</v>
      </c>
      <c r="F40" s="16">
        <v>2540</v>
      </c>
      <c r="G40" s="16">
        <v>2851</v>
      </c>
      <c r="H40" s="16">
        <v>2206</v>
      </c>
      <c r="I40" s="16">
        <v>1992</v>
      </c>
    </row>
    <row r="41" spans="1:9" ht="12.75">
      <c r="A41" s="16" t="s">
        <v>48</v>
      </c>
      <c r="B41" s="16" t="s">
        <v>17</v>
      </c>
      <c r="C41" s="16">
        <v>10623</v>
      </c>
      <c r="D41" s="16">
        <v>12241</v>
      </c>
      <c r="E41" s="16">
        <v>1270</v>
      </c>
      <c r="F41" s="16">
        <v>3261</v>
      </c>
      <c r="G41" s="16">
        <v>3290</v>
      </c>
      <c r="H41" s="16">
        <v>2592</v>
      </c>
      <c r="I41" s="16">
        <v>1828</v>
      </c>
    </row>
    <row r="42" spans="1:9" ht="12.75">
      <c r="A42" s="16" t="s">
        <v>59</v>
      </c>
      <c r="B42" s="16" t="s">
        <v>80</v>
      </c>
      <c r="C42" s="16">
        <v>14200</v>
      </c>
      <c r="D42" s="16">
        <v>17013</v>
      </c>
      <c r="E42" s="16">
        <v>1616</v>
      </c>
      <c r="F42" s="16">
        <v>4383</v>
      </c>
      <c r="G42" s="16">
        <v>4805</v>
      </c>
      <c r="H42" s="16">
        <v>3514</v>
      </c>
      <c r="I42" s="16">
        <v>2695</v>
      </c>
    </row>
    <row r="43" spans="1:9" ht="12.75">
      <c r="A43" s="16" t="s">
        <v>63</v>
      </c>
      <c r="B43" s="16" t="s">
        <v>31</v>
      </c>
      <c r="C43" s="16">
        <v>12932</v>
      </c>
      <c r="D43" s="16">
        <v>14956</v>
      </c>
      <c r="E43" s="16">
        <v>1365</v>
      </c>
      <c r="F43" s="16">
        <v>3884</v>
      </c>
      <c r="G43" s="16">
        <v>4227</v>
      </c>
      <c r="H43" s="16">
        <v>3099</v>
      </c>
      <c r="I43" s="16">
        <v>2381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2023-08-02T12:51:42Z</dcterms:modified>
  <cp:category/>
  <cp:version/>
  <cp:contentType/>
  <cp:contentStatus/>
</cp:coreProperties>
</file>