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<sst xmlns="http://schemas.openxmlformats.org/spreadsheetml/2006/main" count="201" uniqueCount="108">
  <si>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</si>
  <si>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</si>
  <si>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</si>
  <si>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</si>
  <si>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</si>
  <si>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</si>
  <si>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</si>
  <si>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</si>
  <si>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</si>
  <si>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</si>
  <si>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</si>
  <si>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</si>
  <si>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</si>
  <si>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</si>
  <si>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</si>
  <si>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</si>
  <si>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</si>
  <si>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</si>
  <si>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</si>
  <si>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</si>
  <si>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</si>
  <si>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</si>
  <si>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</si>
  <si>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</si>
  <si>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</si>
  <si>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</si>
  <si>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</si>
  <si>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</si>
  <si>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</si>
  <si>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</si>
  <si>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</si>
  <si>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</si>
  <si>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</si>
  <si>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</si>
  <si>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</si>
  <si>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</si>
  <si>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</si>
  <si>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</si>
  <si>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</si>
  <si>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</si>
  <si>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</si>
  <si>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</si>
  <si>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</si>
  <si>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</si>
  <si>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</si>
  <si>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</si>
  <si>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</si>
  <si>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</si>
  <si>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</si>
  <si>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</si>
  <si>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</si>
  <si>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</si>
  <si>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</si>
  <si>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</si>
  <si>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</si>
  <si>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</si>
  <si>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</si>
  <si>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</si>
  <si>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</si>
  <si>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</si>
  <si>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</si>
  <si>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</si>
  <si>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</si>
  <si>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</si>
  <si>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</si>
  <si>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</si>
  <si>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</si>
  <si>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</si>
  <si>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</si>
  <si>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</si>
  <si>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</si>
  <si>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</si>
  <si>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</si>
  <si>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</si>
  <si>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</si>
  <si>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</si>
  <si>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</si>
  <si>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</si>
  <si>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</si>
  <si>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</si>
  <si>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</si>
  <si>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</si>
  <si>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</si>
  <si>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</si>
  <si>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</si>
  <si>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</si>
  <si>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</si>
  <si>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</si>
  <si>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</si>
  <si>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</si>
  <si>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</si>
  <si>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</si>
  <si>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</si>
  <si>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</si>
  <si>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</si>
  <si>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</si>
  <si>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</si>
  <si>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</si>
  <si>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</si>
  <si>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</si>
  <si>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</si>
  <si>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</si>
  <si>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</si>
  <si>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</si>
  <si>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</si>
  <si>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</si>
  <si>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</si>
  <si>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31.07.2023</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</si>
</sst>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9" t="s">
        <v>97</v>
      </c>
      <c r="B1" s="19"/>
      <c r="C1" s="19"/>
      <c r="D1" s="19"/>
      <c r="E1" s="19"/>
      <c r="F1" s="19"/>
      <c r="G1" s="19"/>
      <c r="H1" s="19"/>
      <c r="I1" s="19"/>
      <c r="J1" s="19"/>
      <c r="K1" s="19"/>
      <c r="L1" s="19"/>
      <c r="M1" s="19"/>
      <c r="N1" s="19"/>
    </row>
    <row r="2" spans="1:14" ht="12.75">
      <c r="A2" s="14"/>
      <c r="B2" s="19" t="s">
        <v>107</v>
      </c>
      <c r="C2" s="19"/>
      <c r="D2" s="19"/>
      <c r="E2" s="19"/>
      <c r="F2" s="19"/>
      <c r="G2" s="19"/>
      <c r="H2" s="19"/>
      <c r="I2" s="19"/>
      <c r="J2" s="19"/>
      <c r="K2" s="19"/>
      <c r="L2" s="19"/>
      <c r="M2" s="19"/>
      <c r="N2" s="19"/>
    </row>
    <row r="3" ht="12.75">
      <c r="B3" s="2"/>
    </row>
    <row r="4" spans="2:14" ht="21.75" customHeight="1">
      <c r="B4" s="21" t="s">
        <v>85</v>
      </c>
      <c r="C4" s="21" t="s">
        <v>90</v>
      </c>
      <c r="D4" s="24" t="s">
        <v>106</v>
      </c>
      <c r="E4" s="18" t="s">
        <v>92</v>
      </c>
      <c r="F4" s="18"/>
      <c r="G4" s="18"/>
      <c r="H4" s="18"/>
      <c r="I4" s="18"/>
      <c r="J4" s="18"/>
      <c r="K4" s="18"/>
      <c r="L4" s="18"/>
      <c r="M4" s="18"/>
      <c r="N4" s="18"/>
    </row>
    <row r="5" spans="1:14" s="8" customFormat="1" ht="21.75" customHeight="1">
      <c r="A5" s="6" t="s">
        <v>39</v>
      </c>
      <c r="B5" s="22"/>
      <c r="C5" s="22"/>
      <c r="D5" s="25"/>
      <c r="E5" s="18" t="s">
        <v>95</v>
      </c>
      <c r="F5" s="18"/>
      <c r="G5" s="18" t="s">
        <v>86</v>
      </c>
      <c r="H5" s="18"/>
      <c r="I5" s="18" t="s">
        <v>87</v>
      </c>
      <c r="J5" s="18"/>
      <c r="K5" s="18" t="s">
        <v>88</v>
      </c>
      <c r="L5" s="18"/>
      <c r="M5" s="18" t="s">
        <v>89</v>
      </c>
      <c r="N5" s="18"/>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13410</v>
      </c>
      <c r="D7" s="9">
        <f>E7+G7+I7+K7+M7</f>
        <v>14724</v>
      </c>
      <c r="E7" s="9">
        <f>man!E2</f>
        <v>1632</v>
      </c>
      <c r="F7" s="10">
        <f>E7/D7*100</f>
        <v>11.083944580277098</v>
      </c>
      <c r="G7" s="9">
        <f>man!F2</f>
        <v>3461</v>
      </c>
      <c r="H7" s="10">
        <f>G7/D7*100</f>
        <v>23.505840804129313</v>
      </c>
      <c r="I7" s="9">
        <f>man!G2</f>
        <v>3910</v>
      </c>
      <c r="J7" s="10">
        <f>I7/D7*100</f>
        <v>26.555283890247217</v>
      </c>
      <c r="K7" s="9">
        <f>man!H2</f>
        <v>3307</v>
      </c>
      <c r="L7" s="10">
        <f>K7/D7*100</f>
        <v>22.459929367019832</v>
      </c>
      <c r="M7" s="9">
        <f>man!I2</f>
        <v>2414</v>
      </c>
      <c r="N7" s="10">
        <f>M7/D7*100</f>
        <v>16.395001358326542</v>
      </c>
      <c r="P7" s="16"/>
      <c r="Q7" s="15"/>
      <c r="R7" s="15"/>
    </row>
    <row r="8" spans="1:18" ht="12.75">
      <c r="A8" s="1" t="s">
        <v>47</v>
      </c>
      <c r="B8" s="3" t="s">
        <v>11</v>
      </c>
      <c r="C8" s="9">
        <f>man!C3</f>
        <v>12364</v>
      </c>
      <c r="D8" s="9">
        <f aca="true" t="shared" si="0" ref="D8:D48">E8+G8+I8+K8+M8</f>
        <v>13397</v>
      </c>
      <c r="E8" s="9">
        <f>man!E3</f>
        <v>1428</v>
      </c>
      <c r="F8" s="10">
        <f aca="true" t="shared" si="1" ref="F8:F48">E8/D8*100</f>
        <v>10.65910278420542</v>
      </c>
      <c r="G8" s="9">
        <f>man!F3</f>
        <v>3120</v>
      </c>
      <c r="H8" s="10">
        <f aca="true" t="shared" si="2" ref="H8:H48">G8/D8*100</f>
        <v>23.288795999104277</v>
      </c>
      <c r="I8" s="9">
        <f>man!G3</f>
        <v>3598</v>
      </c>
      <c r="J8" s="10">
        <f aca="true" t="shared" si="3" ref="J8:J48">I8/D8*100</f>
        <v>26.856758975890127</v>
      </c>
      <c r="K8" s="9">
        <f>man!H3</f>
        <v>2917</v>
      </c>
      <c r="L8" s="10">
        <f aca="true" t="shared" si="4" ref="L8:L48">K8/D8*100</f>
        <v>21.773531387624097</v>
      </c>
      <c r="M8" s="9">
        <f>man!I3</f>
        <v>2334</v>
      </c>
      <c r="N8" s="10">
        <f aca="true" t="shared" si="5" ref="N8:N48">M8/D8*100</f>
        <v>17.421810853176083</v>
      </c>
      <c r="P8" s="16"/>
      <c r="Q8" s="15"/>
      <c r="R8" s="15"/>
    </row>
    <row r="9" spans="1:18" ht="12.75">
      <c r="A9" s="1" t="s">
        <v>58</v>
      </c>
      <c r="B9" s="3" t="s">
        <v>13</v>
      </c>
      <c r="C9" s="9">
        <f>man!C4</f>
        <v>10765</v>
      </c>
      <c r="D9" s="9">
        <f t="shared" si="0"/>
        <v>11831</v>
      </c>
      <c r="E9" s="9">
        <f>man!E4</f>
        <v>1027</v>
      </c>
      <c r="F9" s="10">
        <f t="shared" si="1"/>
        <v>8.68058490406559</v>
      </c>
      <c r="G9" s="9">
        <f>man!F4</f>
        <v>2459</v>
      </c>
      <c r="H9" s="10">
        <f t="shared" si="2"/>
        <v>20.784380018595215</v>
      </c>
      <c r="I9" s="9">
        <f>man!G4</f>
        <v>3392</v>
      </c>
      <c r="J9" s="10">
        <f t="shared" si="3"/>
        <v>28.670442058997548</v>
      </c>
      <c r="K9" s="9">
        <f>man!H4</f>
        <v>2788</v>
      </c>
      <c r="L9" s="10">
        <f t="shared" si="4"/>
        <v>23.565210041416616</v>
      </c>
      <c r="M9" s="9">
        <f>man!I4</f>
        <v>2165</v>
      </c>
      <c r="N9" s="10">
        <f t="shared" si="5"/>
        <v>18.299382976925028</v>
      </c>
      <c r="P9" s="16"/>
      <c r="Q9" s="15"/>
      <c r="R9" s="15"/>
    </row>
    <row r="10" spans="1:18" ht="12.75">
      <c r="A10" s="1" t="s">
        <v>2</v>
      </c>
      <c r="B10" s="3" t="s">
        <v>62</v>
      </c>
      <c r="C10" s="9">
        <f>man!C5</f>
        <v>10376</v>
      </c>
      <c r="D10" s="9">
        <f t="shared" si="0"/>
        <v>11408</v>
      </c>
      <c r="E10" s="9">
        <f>man!E5</f>
        <v>1058</v>
      </c>
      <c r="F10" s="10">
        <f t="shared" si="1"/>
        <v>9.274193548387096</v>
      </c>
      <c r="G10" s="9">
        <f>man!F5</f>
        <v>2478</v>
      </c>
      <c r="H10" s="10">
        <f t="shared" si="2"/>
        <v>21.721598877980362</v>
      </c>
      <c r="I10" s="9">
        <f>man!G5</f>
        <v>3162</v>
      </c>
      <c r="J10" s="10">
        <f t="shared" si="3"/>
        <v>27.717391304347828</v>
      </c>
      <c r="K10" s="9">
        <f>man!H5</f>
        <v>2572</v>
      </c>
      <c r="L10" s="10">
        <f t="shared" si="4"/>
        <v>22.545582047685834</v>
      </c>
      <c r="M10" s="9">
        <f>man!I5</f>
        <v>2138</v>
      </c>
      <c r="N10" s="10">
        <f t="shared" si="5"/>
        <v>18.74123422159888</v>
      </c>
      <c r="P10" s="16"/>
      <c r="Q10" s="15"/>
      <c r="R10" s="15"/>
    </row>
    <row r="11" spans="1:18" ht="12.75">
      <c r="A11" s="1" t="s">
        <v>1</v>
      </c>
      <c r="B11" s="3" t="s">
        <v>60</v>
      </c>
      <c r="C11" s="9">
        <f>man!C6</f>
        <v>21709</v>
      </c>
      <c r="D11" s="9">
        <f t="shared" si="0"/>
        <v>23758</v>
      </c>
      <c r="E11" s="9">
        <f>man!E6</f>
        <v>3407</v>
      </c>
      <c r="F11" s="10">
        <f t="shared" si="1"/>
        <v>14.340432696354913</v>
      </c>
      <c r="G11" s="9">
        <f>man!F6</f>
        <v>6319</v>
      </c>
      <c r="H11" s="10">
        <f t="shared" si="2"/>
        <v>26.597356679855206</v>
      </c>
      <c r="I11" s="9">
        <f>man!G6</f>
        <v>6418</v>
      </c>
      <c r="J11" s="10">
        <f t="shared" si="3"/>
        <v>27.014058422426128</v>
      </c>
      <c r="K11" s="9">
        <f>man!H6</f>
        <v>4495</v>
      </c>
      <c r="L11" s="10">
        <f t="shared" si="4"/>
        <v>18.919942756124254</v>
      </c>
      <c r="M11" s="9">
        <f>man!I6</f>
        <v>3119</v>
      </c>
      <c r="N11" s="10">
        <f t="shared" si="5"/>
        <v>13.128209445239497</v>
      </c>
      <c r="P11" s="16"/>
      <c r="Q11" s="15"/>
      <c r="R11" s="15"/>
    </row>
    <row r="12" spans="1:18" ht="12.75">
      <c r="A12" s="1" t="s">
        <v>21</v>
      </c>
      <c r="B12" s="3" t="s">
        <v>70</v>
      </c>
      <c r="C12" s="9">
        <f>man!C7</f>
        <v>9574</v>
      </c>
      <c r="D12" s="9">
        <f t="shared" si="0"/>
        <v>10883</v>
      </c>
      <c r="E12" s="9">
        <f>man!E7</f>
        <v>1502</v>
      </c>
      <c r="F12" s="10">
        <f t="shared" si="1"/>
        <v>13.801341541854267</v>
      </c>
      <c r="G12" s="9">
        <f>man!F7</f>
        <v>2530</v>
      </c>
      <c r="H12" s="10">
        <f t="shared" si="2"/>
        <v>23.247266378755857</v>
      </c>
      <c r="I12" s="9">
        <f>man!G7</f>
        <v>2660</v>
      </c>
      <c r="J12" s="10">
        <f t="shared" si="3"/>
        <v>24.441789947624738</v>
      </c>
      <c r="K12" s="9">
        <f>man!H7</f>
        <v>2106</v>
      </c>
      <c r="L12" s="10">
        <f t="shared" si="4"/>
        <v>19.351281815675826</v>
      </c>
      <c r="M12" s="9">
        <f>man!I7</f>
        <v>2085</v>
      </c>
      <c r="N12" s="10">
        <f t="shared" si="5"/>
        <v>19.158320316089313</v>
      </c>
      <c r="P12" s="16"/>
      <c r="Q12" s="15"/>
      <c r="R12" s="15"/>
    </row>
    <row r="13" spans="1:18" ht="12.75">
      <c r="A13" s="1" t="s">
        <v>18</v>
      </c>
      <c r="B13" s="3" t="s">
        <v>37</v>
      </c>
      <c r="C13" s="9">
        <f>man!C8</f>
        <v>8169</v>
      </c>
      <c r="D13" s="9">
        <f t="shared" si="0"/>
        <v>8600</v>
      </c>
      <c r="E13" s="9">
        <f>man!E8</f>
        <v>906</v>
      </c>
      <c r="F13" s="10">
        <f t="shared" si="1"/>
        <v>10.534883720930232</v>
      </c>
      <c r="G13" s="9">
        <f>man!F8</f>
        <v>1767</v>
      </c>
      <c r="H13" s="10">
        <f t="shared" si="2"/>
        <v>20.546511627906977</v>
      </c>
      <c r="I13" s="9">
        <f>man!G8</f>
        <v>2472</v>
      </c>
      <c r="J13" s="10">
        <f t="shared" si="3"/>
        <v>28.744186046511626</v>
      </c>
      <c r="K13" s="9">
        <f>man!H8</f>
        <v>2076</v>
      </c>
      <c r="L13" s="10">
        <f t="shared" si="4"/>
        <v>24.13953488372093</v>
      </c>
      <c r="M13" s="9">
        <f>man!I8</f>
        <v>1379</v>
      </c>
      <c r="N13" s="10">
        <f t="shared" si="5"/>
        <v>16.03488372093023</v>
      </c>
      <c r="P13" s="16"/>
      <c r="Q13" s="15"/>
      <c r="R13" s="15"/>
    </row>
    <row r="14" spans="1:18" ht="12.75">
      <c r="A14" s="1" t="s">
        <v>22</v>
      </c>
      <c r="B14" s="3" t="s">
        <v>74</v>
      </c>
      <c r="C14" s="9">
        <f>man!C9</f>
        <v>12094</v>
      </c>
      <c r="D14" s="9">
        <f t="shared" si="0"/>
        <v>12343</v>
      </c>
      <c r="E14" s="9">
        <f>man!E9</f>
        <v>1373</v>
      </c>
      <c r="F14" s="10">
        <f t="shared" si="1"/>
        <v>11.123713845904561</v>
      </c>
      <c r="G14" s="9">
        <f>man!F9</f>
        <v>3220</v>
      </c>
      <c r="H14" s="10">
        <f t="shared" si="2"/>
        <v>26.08766102244187</v>
      </c>
      <c r="I14" s="9">
        <f>man!G9</f>
        <v>3554</v>
      </c>
      <c r="J14" s="10">
        <f t="shared" si="3"/>
        <v>28.793648221664103</v>
      </c>
      <c r="K14" s="9">
        <f>man!H9</f>
        <v>2310</v>
      </c>
      <c r="L14" s="10">
        <f t="shared" si="4"/>
        <v>18.715061168273515</v>
      </c>
      <c r="M14" s="9">
        <f>man!I9</f>
        <v>1886</v>
      </c>
      <c r="N14" s="10">
        <f t="shared" si="5"/>
        <v>15.279915741715952</v>
      </c>
      <c r="P14" s="16"/>
      <c r="Q14" s="15"/>
      <c r="R14" s="15"/>
    </row>
    <row r="15" spans="1:18" ht="12.75">
      <c r="A15" s="1" t="s">
        <v>24</v>
      </c>
      <c r="B15" s="3" t="s">
        <v>71</v>
      </c>
      <c r="C15" s="9">
        <f>man!C10</f>
        <v>6378</v>
      </c>
      <c r="D15" s="9">
        <f t="shared" si="0"/>
        <v>6652</v>
      </c>
      <c r="E15" s="9">
        <f>man!E10</f>
        <v>545</v>
      </c>
      <c r="F15" s="10">
        <f t="shared" si="1"/>
        <v>8.193024654239327</v>
      </c>
      <c r="G15" s="9">
        <f>man!F10</f>
        <v>1333</v>
      </c>
      <c r="H15" s="10">
        <f t="shared" si="2"/>
        <v>20.039085989176186</v>
      </c>
      <c r="I15" s="9">
        <f>man!G10</f>
        <v>1961</v>
      </c>
      <c r="J15" s="10">
        <f t="shared" si="3"/>
        <v>29.479855682501505</v>
      </c>
      <c r="K15" s="9">
        <f>man!H10</f>
        <v>1579</v>
      </c>
      <c r="L15" s="10">
        <f t="shared" si="4"/>
        <v>23.73722188815394</v>
      </c>
      <c r="M15" s="9">
        <f>man!I10</f>
        <v>1234</v>
      </c>
      <c r="N15" s="10">
        <f t="shared" si="5"/>
        <v>18.550811785929046</v>
      </c>
      <c r="P15" s="16"/>
      <c r="Q15" s="15"/>
      <c r="R15" s="15"/>
    </row>
    <row r="16" spans="1:18" ht="12.75">
      <c r="A16" s="1" t="s">
        <v>30</v>
      </c>
      <c r="B16" s="3" t="s">
        <v>45</v>
      </c>
      <c r="C16" s="9">
        <f>man!C11</f>
        <v>37529</v>
      </c>
      <c r="D16" s="9">
        <f t="shared" si="0"/>
        <v>38372</v>
      </c>
      <c r="E16" s="9">
        <f>man!E11</f>
        <v>5114</v>
      </c>
      <c r="F16" s="10">
        <f t="shared" si="1"/>
        <v>13.327426248306057</v>
      </c>
      <c r="G16" s="9">
        <f>man!F11</f>
        <v>10059</v>
      </c>
      <c r="H16" s="10">
        <f t="shared" si="2"/>
        <v>26.21442718649015</v>
      </c>
      <c r="I16" s="9">
        <f>man!G11</f>
        <v>10477</v>
      </c>
      <c r="J16" s="10">
        <f t="shared" si="3"/>
        <v>27.303763160637967</v>
      </c>
      <c r="K16" s="9">
        <f>man!H11</f>
        <v>6816</v>
      </c>
      <c r="L16" s="10">
        <f t="shared" si="4"/>
        <v>17.762952152611277</v>
      </c>
      <c r="M16" s="9">
        <f>man!I11</f>
        <v>5906</v>
      </c>
      <c r="N16" s="10">
        <f t="shared" si="5"/>
        <v>15.391431251954552</v>
      </c>
      <c r="P16" s="16"/>
      <c r="Q16" s="15"/>
      <c r="R16" s="15"/>
    </row>
    <row r="17" spans="1:18" ht="12.75">
      <c r="A17" s="1" t="s">
        <v>77</v>
      </c>
      <c r="B17" s="3" t="s">
        <v>16</v>
      </c>
      <c r="C17" s="9">
        <f>man!C12</f>
        <v>7852</v>
      </c>
      <c r="D17" s="9">
        <f t="shared" si="0"/>
        <v>8228</v>
      </c>
      <c r="E17" s="9">
        <f>man!E12</f>
        <v>771</v>
      </c>
      <c r="F17" s="10">
        <f t="shared" si="1"/>
        <v>9.370442391832766</v>
      </c>
      <c r="G17" s="9">
        <f>man!F12</f>
        <v>1825</v>
      </c>
      <c r="H17" s="10">
        <f t="shared" si="2"/>
        <v>22.180359747204665</v>
      </c>
      <c r="I17" s="9">
        <f>man!G12</f>
        <v>2282</v>
      </c>
      <c r="J17" s="10">
        <f t="shared" si="3"/>
        <v>27.734564900340303</v>
      </c>
      <c r="K17" s="9">
        <f>man!H12</f>
        <v>1834</v>
      </c>
      <c r="L17" s="10">
        <f t="shared" si="4"/>
        <v>22.28974234321828</v>
      </c>
      <c r="M17" s="9">
        <f>man!I12</f>
        <v>1516</v>
      </c>
      <c r="N17" s="10">
        <f t="shared" si="5"/>
        <v>18.424890617403985</v>
      </c>
      <c r="P17" s="16"/>
      <c r="Q17" s="15"/>
      <c r="R17" s="15"/>
    </row>
    <row r="18" spans="1:18" ht="12.75">
      <c r="A18" s="1" t="s">
        <v>64</v>
      </c>
      <c r="B18" s="3" t="s">
        <v>12</v>
      </c>
      <c r="C18" s="9">
        <f>man!C13</f>
        <v>5808</v>
      </c>
      <c r="D18" s="9">
        <f t="shared" si="0"/>
        <v>6378</v>
      </c>
      <c r="E18" s="9">
        <f>man!E13</f>
        <v>605</v>
      </c>
      <c r="F18" s="10">
        <f t="shared" si="1"/>
        <v>9.485732204452807</v>
      </c>
      <c r="G18" s="9">
        <f>man!F13</f>
        <v>1439</v>
      </c>
      <c r="H18" s="10">
        <f t="shared" si="2"/>
        <v>22.561931640012542</v>
      </c>
      <c r="I18" s="9">
        <f>man!G13</f>
        <v>1660</v>
      </c>
      <c r="J18" s="10">
        <f t="shared" si="3"/>
        <v>26.02696770147382</v>
      </c>
      <c r="K18" s="9">
        <f>man!H13</f>
        <v>1350</v>
      </c>
      <c r="L18" s="10">
        <f t="shared" si="4"/>
        <v>21.16650987770461</v>
      </c>
      <c r="M18" s="9">
        <f>man!I13</f>
        <v>1324</v>
      </c>
      <c r="N18" s="10">
        <f t="shared" si="5"/>
        <v>20.758858576356225</v>
      </c>
      <c r="P18" s="16"/>
      <c r="Q18" s="15"/>
      <c r="R18" s="15"/>
    </row>
    <row r="19" spans="1:18" ht="12.75">
      <c r="A19" s="1" t="s">
        <v>38</v>
      </c>
      <c r="B19" s="3" t="s">
        <v>3</v>
      </c>
      <c r="C19" s="9">
        <f>man!C14</f>
        <v>5130</v>
      </c>
      <c r="D19" s="9">
        <f t="shared" si="0"/>
        <v>5404</v>
      </c>
      <c r="E19" s="9">
        <f>man!E14</f>
        <v>488</v>
      </c>
      <c r="F19" s="10">
        <f t="shared" si="1"/>
        <v>9.030347890451518</v>
      </c>
      <c r="G19" s="9">
        <f>man!F14</f>
        <v>1299</v>
      </c>
      <c r="H19" s="10">
        <f t="shared" si="2"/>
        <v>24.037749814951887</v>
      </c>
      <c r="I19" s="9">
        <f>man!G14</f>
        <v>1414</v>
      </c>
      <c r="J19" s="10">
        <f t="shared" si="3"/>
        <v>26.165803108808287</v>
      </c>
      <c r="K19" s="9">
        <f>man!H14</f>
        <v>1251</v>
      </c>
      <c r="L19" s="10">
        <f t="shared" si="4"/>
        <v>23.149518874907475</v>
      </c>
      <c r="M19" s="9">
        <f>man!I14</f>
        <v>952</v>
      </c>
      <c r="N19" s="10">
        <f t="shared" si="5"/>
        <v>17.616580310880828</v>
      </c>
      <c r="P19" s="16"/>
      <c r="Q19" s="15"/>
      <c r="R19" s="15"/>
    </row>
    <row r="20" spans="1:18" ht="12.75">
      <c r="A20" s="1" t="s">
        <v>51</v>
      </c>
      <c r="B20" s="3" t="s">
        <v>43</v>
      </c>
      <c r="C20" s="9">
        <f>man!C15</f>
        <v>21773</v>
      </c>
      <c r="D20" s="9">
        <f t="shared" si="0"/>
        <v>22514</v>
      </c>
      <c r="E20" s="9">
        <f>man!E15</f>
        <v>3189</v>
      </c>
      <c r="F20" s="10">
        <f t="shared" si="1"/>
        <v>14.164519854312871</v>
      </c>
      <c r="G20" s="9">
        <f>man!F15</f>
        <v>5999</v>
      </c>
      <c r="H20" s="10">
        <f t="shared" si="2"/>
        <v>26.645642711201916</v>
      </c>
      <c r="I20" s="9">
        <f>man!G15</f>
        <v>5913</v>
      </c>
      <c r="J20" s="10">
        <f t="shared" si="3"/>
        <v>26.263658168250863</v>
      </c>
      <c r="K20" s="9">
        <f>man!H15</f>
        <v>4094</v>
      </c>
      <c r="L20" s="10">
        <f t="shared" si="4"/>
        <v>18.184240916762903</v>
      </c>
      <c r="M20" s="9">
        <f>man!I15</f>
        <v>3319</v>
      </c>
      <c r="N20" s="10">
        <f t="shared" si="5"/>
        <v>14.74193834947144</v>
      </c>
      <c r="P20" s="16"/>
      <c r="Q20" s="15"/>
      <c r="R20" s="15"/>
    </row>
    <row r="21" spans="1:18" ht="12.75">
      <c r="A21" s="1" t="s">
        <v>23</v>
      </c>
      <c r="B21" s="3" t="s">
        <v>40</v>
      </c>
      <c r="C21" s="9">
        <f>man!C16</f>
        <v>12189</v>
      </c>
      <c r="D21" s="9">
        <f t="shared" si="0"/>
        <v>12795</v>
      </c>
      <c r="E21" s="9">
        <f>man!E16</f>
        <v>1078</v>
      </c>
      <c r="F21" s="10">
        <f t="shared" si="1"/>
        <v>8.425166080500196</v>
      </c>
      <c r="G21" s="9">
        <f>man!F16</f>
        <v>2767</v>
      </c>
      <c r="H21" s="10">
        <f t="shared" si="2"/>
        <v>21.625635013677215</v>
      </c>
      <c r="I21" s="9">
        <f>man!G16</f>
        <v>3525</v>
      </c>
      <c r="J21" s="10">
        <f t="shared" si="3"/>
        <v>27.549824150058615</v>
      </c>
      <c r="K21" s="9">
        <f>man!H16</f>
        <v>2797</v>
      </c>
      <c r="L21" s="10">
        <f t="shared" si="4"/>
        <v>21.860101602188355</v>
      </c>
      <c r="M21" s="9">
        <f>man!I16</f>
        <v>2628</v>
      </c>
      <c r="N21" s="10">
        <f t="shared" si="5"/>
        <v>20.539273153575614</v>
      </c>
      <c r="P21" s="16"/>
      <c r="Q21" s="15"/>
      <c r="R21" s="15"/>
    </row>
    <row r="22" spans="1:18" ht="12.75">
      <c r="A22" s="1" t="s">
        <v>53</v>
      </c>
      <c r="B22" s="3" t="s">
        <v>4</v>
      </c>
      <c r="C22" s="9">
        <f>man!C17</f>
        <v>5620</v>
      </c>
      <c r="D22" s="9">
        <f t="shared" si="0"/>
        <v>5912</v>
      </c>
      <c r="E22" s="9">
        <f>man!E17</f>
        <v>702</v>
      </c>
      <c r="F22" s="10">
        <f t="shared" si="1"/>
        <v>11.874154262516914</v>
      </c>
      <c r="G22" s="9">
        <f>man!F17</f>
        <v>1379</v>
      </c>
      <c r="H22" s="10">
        <f t="shared" si="2"/>
        <v>23.325439783491202</v>
      </c>
      <c r="I22" s="9">
        <f>man!G17</f>
        <v>1837</v>
      </c>
      <c r="J22" s="10">
        <f t="shared" si="3"/>
        <v>31.0723951285521</v>
      </c>
      <c r="K22" s="9">
        <f>man!H17</f>
        <v>1224</v>
      </c>
      <c r="L22" s="10">
        <f t="shared" si="4"/>
        <v>20.70365358592693</v>
      </c>
      <c r="M22" s="9">
        <f>man!I17</f>
        <v>770</v>
      </c>
      <c r="N22" s="10">
        <f t="shared" si="5"/>
        <v>13.024357239512854</v>
      </c>
      <c r="P22" s="16"/>
      <c r="Q22" s="15"/>
      <c r="R22" s="15"/>
    </row>
    <row r="23" spans="1:18" ht="12.75">
      <c r="A23" s="1" t="s">
        <v>8</v>
      </c>
      <c r="B23" s="3" t="s">
        <v>36</v>
      </c>
      <c r="C23" s="9">
        <f>man!C18</f>
        <v>14995</v>
      </c>
      <c r="D23" s="9">
        <f t="shared" si="0"/>
        <v>17918</v>
      </c>
      <c r="E23" s="9">
        <f>man!E18</f>
        <v>2453</v>
      </c>
      <c r="F23" s="10">
        <f t="shared" si="1"/>
        <v>13.690143989284516</v>
      </c>
      <c r="G23" s="9">
        <f>man!F18</f>
        <v>4088</v>
      </c>
      <c r="H23" s="10">
        <f t="shared" si="2"/>
        <v>22.815046322134165</v>
      </c>
      <c r="I23" s="9">
        <f>man!G18</f>
        <v>4418</v>
      </c>
      <c r="J23" s="10">
        <f t="shared" si="3"/>
        <v>24.65676972876437</v>
      </c>
      <c r="K23" s="9">
        <f>man!H18</f>
        <v>3534</v>
      </c>
      <c r="L23" s="10">
        <f t="shared" si="4"/>
        <v>19.72318339100346</v>
      </c>
      <c r="M23" s="9">
        <f>man!I18</f>
        <v>3425</v>
      </c>
      <c r="N23" s="10">
        <f t="shared" si="5"/>
        <v>19.114856568813483</v>
      </c>
      <c r="P23" s="16"/>
      <c r="Q23" s="15"/>
      <c r="R23" s="15"/>
    </row>
    <row r="24" spans="1:18" ht="12.75">
      <c r="A24" s="1" t="s">
        <v>69</v>
      </c>
      <c r="B24" s="3" t="s">
        <v>42</v>
      </c>
      <c r="C24" s="9">
        <f>man!C19</f>
        <v>14611</v>
      </c>
      <c r="D24" s="9">
        <f t="shared" si="0"/>
        <v>16315</v>
      </c>
      <c r="E24" s="9">
        <f>man!E19</f>
        <v>1930</v>
      </c>
      <c r="F24" s="10">
        <f t="shared" si="1"/>
        <v>11.829604658289918</v>
      </c>
      <c r="G24" s="9">
        <f>man!F19</f>
        <v>3776</v>
      </c>
      <c r="H24" s="10">
        <f t="shared" si="2"/>
        <v>23.14434569414649</v>
      </c>
      <c r="I24" s="9">
        <f>man!G19</f>
        <v>4319</v>
      </c>
      <c r="J24" s="10">
        <f t="shared" si="3"/>
        <v>26.472571253447747</v>
      </c>
      <c r="K24" s="9">
        <f>man!H19</f>
        <v>3448</v>
      </c>
      <c r="L24" s="10">
        <f t="shared" si="4"/>
        <v>21.133925835121055</v>
      </c>
      <c r="M24" s="9">
        <f>man!I19</f>
        <v>2842</v>
      </c>
      <c r="N24" s="10">
        <f t="shared" si="5"/>
        <v>17.41955255899479</v>
      </c>
      <c r="P24" s="16"/>
      <c r="Q24" s="15"/>
      <c r="R24" s="15"/>
    </row>
    <row r="25" spans="1:18" ht="12.75">
      <c r="A25" s="1" t="s">
        <v>6</v>
      </c>
      <c r="B25" s="3" t="s">
        <v>57</v>
      </c>
      <c r="C25" s="9">
        <f>man!C20</f>
        <v>8177</v>
      </c>
      <c r="D25" s="9">
        <f t="shared" si="0"/>
        <v>9337</v>
      </c>
      <c r="E25" s="9">
        <f>man!E20</f>
        <v>880</v>
      </c>
      <c r="F25" s="10">
        <f t="shared" si="1"/>
        <v>9.424868801542251</v>
      </c>
      <c r="G25" s="9">
        <f>man!F20</f>
        <v>1983</v>
      </c>
      <c r="H25" s="10">
        <f t="shared" si="2"/>
        <v>21.238085038020778</v>
      </c>
      <c r="I25" s="9">
        <f>man!G20</f>
        <v>2545</v>
      </c>
      <c r="J25" s="10">
        <f t="shared" si="3"/>
        <v>27.257148977187533</v>
      </c>
      <c r="K25" s="9">
        <f>man!H20</f>
        <v>2202</v>
      </c>
      <c r="L25" s="10">
        <f t="shared" si="4"/>
        <v>23.583592160222768</v>
      </c>
      <c r="M25" s="9">
        <f>man!I20</f>
        <v>1727</v>
      </c>
      <c r="N25" s="10">
        <f t="shared" si="5"/>
        <v>18.496305023026668</v>
      </c>
      <c r="P25" s="16"/>
      <c r="Q25" s="15"/>
      <c r="R25" s="15"/>
    </row>
    <row r="26" spans="1:18" ht="12.75">
      <c r="A26" s="1" t="s">
        <v>10</v>
      </c>
      <c r="B26" s="3" t="s">
        <v>65</v>
      </c>
      <c r="C26" s="9">
        <f>man!C21</f>
        <v>3537</v>
      </c>
      <c r="D26" s="9">
        <f t="shared" si="0"/>
        <v>3738</v>
      </c>
      <c r="E26" s="9">
        <f>man!E21</f>
        <v>497</v>
      </c>
      <c r="F26" s="10">
        <f t="shared" si="1"/>
        <v>13.295880149812733</v>
      </c>
      <c r="G26" s="9">
        <f>man!F21</f>
        <v>967</v>
      </c>
      <c r="H26" s="10">
        <f t="shared" si="2"/>
        <v>25.869448903156766</v>
      </c>
      <c r="I26" s="9">
        <f>man!G21</f>
        <v>899</v>
      </c>
      <c r="J26" s="10">
        <f t="shared" si="3"/>
        <v>24.050294275013375</v>
      </c>
      <c r="K26" s="9">
        <f>man!H21</f>
        <v>752</v>
      </c>
      <c r="L26" s="10">
        <f t="shared" si="4"/>
        <v>20.117710005350457</v>
      </c>
      <c r="M26" s="9">
        <f>man!I21</f>
        <v>623</v>
      </c>
      <c r="N26" s="10">
        <f t="shared" si="5"/>
        <v>16.666666666666664</v>
      </c>
      <c r="P26" s="16"/>
      <c r="Q26" s="15"/>
      <c r="R26" s="15"/>
    </row>
    <row r="27" spans="1:18" ht="12.75">
      <c r="A27" s="1" t="s">
        <v>61</v>
      </c>
      <c r="B27" s="3" t="s">
        <v>25</v>
      </c>
      <c r="C27" s="9">
        <f>man!C22</f>
        <v>5602</v>
      </c>
      <c r="D27" s="9">
        <f t="shared" si="0"/>
        <v>5824</v>
      </c>
      <c r="E27" s="9">
        <f>man!E22</f>
        <v>495</v>
      </c>
      <c r="F27" s="10">
        <f t="shared" si="1"/>
        <v>8.499313186813188</v>
      </c>
      <c r="G27" s="9">
        <f>man!F22</f>
        <v>1373</v>
      </c>
      <c r="H27" s="10">
        <f t="shared" si="2"/>
        <v>23.574862637362635</v>
      </c>
      <c r="I27" s="9">
        <f>man!G22</f>
        <v>1743</v>
      </c>
      <c r="J27" s="10">
        <f t="shared" si="3"/>
        <v>29.927884615384613</v>
      </c>
      <c r="K27" s="9">
        <f>man!H22</f>
        <v>1259</v>
      </c>
      <c r="L27" s="10">
        <f t="shared" si="4"/>
        <v>21.617445054945055</v>
      </c>
      <c r="M27" s="9">
        <f>man!I22</f>
        <v>954</v>
      </c>
      <c r="N27" s="10">
        <f t="shared" si="5"/>
        <v>16.380494505494507</v>
      </c>
      <c r="P27" s="16"/>
      <c r="Q27" s="15"/>
      <c r="R27" s="15"/>
    </row>
    <row r="28" spans="1:18" ht="12.75">
      <c r="A28" s="1" t="s">
        <v>27</v>
      </c>
      <c r="B28" s="3" t="s">
        <v>41</v>
      </c>
      <c r="C28" s="9">
        <f>man!C23</f>
        <v>9669</v>
      </c>
      <c r="D28" s="9">
        <f t="shared" si="0"/>
        <v>11237</v>
      </c>
      <c r="E28" s="9">
        <f>man!E23</f>
        <v>1140</v>
      </c>
      <c r="F28" s="10">
        <f t="shared" si="1"/>
        <v>10.145056509744593</v>
      </c>
      <c r="G28" s="9">
        <f>man!F23</f>
        <v>2428</v>
      </c>
      <c r="H28" s="10">
        <f t="shared" si="2"/>
        <v>21.60719053128059</v>
      </c>
      <c r="I28" s="9">
        <f>man!G23</f>
        <v>3416</v>
      </c>
      <c r="J28" s="10">
        <f t="shared" si="3"/>
        <v>30.39957283972591</v>
      </c>
      <c r="K28" s="9">
        <f>man!H23</f>
        <v>2520</v>
      </c>
      <c r="L28" s="10">
        <f t="shared" si="4"/>
        <v>22.425914389961736</v>
      </c>
      <c r="M28" s="9">
        <f>man!I23</f>
        <v>1733</v>
      </c>
      <c r="N28" s="10">
        <f t="shared" si="5"/>
        <v>15.422265729287176</v>
      </c>
      <c r="P28" s="16"/>
      <c r="Q28" s="15"/>
      <c r="R28" s="15"/>
    </row>
    <row r="29" spans="1:18" ht="12.75">
      <c r="A29" s="1" t="s">
        <v>46</v>
      </c>
      <c r="B29" s="3" t="s">
        <v>56</v>
      </c>
      <c r="C29" s="9">
        <f>man!C24</f>
        <v>9263</v>
      </c>
      <c r="D29" s="9">
        <f t="shared" si="0"/>
        <v>9928</v>
      </c>
      <c r="E29" s="9">
        <f>man!E24</f>
        <v>886</v>
      </c>
      <c r="F29" s="10">
        <f t="shared" si="1"/>
        <v>8.924254633360192</v>
      </c>
      <c r="G29" s="9">
        <f>man!F24</f>
        <v>2087</v>
      </c>
      <c r="H29" s="10">
        <f t="shared" si="2"/>
        <v>21.021353746978242</v>
      </c>
      <c r="I29" s="9">
        <f>man!G24</f>
        <v>2433</v>
      </c>
      <c r="J29" s="10">
        <f t="shared" si="3"/>
        <v>24.50644641418211</v>
      </c>
      <c r="K29" s="9">
        <f>man!H24</f>
        <v>2368</v>
      </c>
      <c r="L29" s="10">
        <f t="shared" si="4"/>
        <v>23.851732473811442</v>
      </c>
      <c r="M29" s="9">
        <f>man!I24</f>
        <v>2154</v>
      </c>
      <c r="N29" s="10">
        <f t="shared" si="5"/>
        <v>21.69621273166801</v>
      </c>
      <c r="P29" s="16"/>
      <c r="Q29" s="15"/>
      <c r="R29" s="15"/>
    </row>
    <row r="30" spans="1:18" ht="12.75">
      <c r="A30" s="1" t="s">
        <v>5</v>
      </c>
      <c r="B30" s="3" t="s">
        <v>33</v>
      </c>
      <c r="C30" s="9">
        <f>man!C25</f>
        <v>4678</v>
      </c>
      <c r="D30" s="9">
        <f t="shared" si="0"/>
        <v>5037</v>
      </c>
      <c r="E30" s="9">
        <f>man!E25</f>
        <v>479</v>
      </c>
      <c r="F30" s="10">
        <f t="shared" si="1"/>
        <v>9.5096287472702</v>
      </c>
      <c r="G30" s="9">
        <f>man!F25</f>
        <v>1058</v>
      </c>
      <c r="H30" s="10">
        <f t="shared" si="2"/>
        <v>21.00456621004566</v>
      </c>
      <c r="I30" s="9">
        <f>man!G25</f>
        <v>1428</v>
      </c>
      <c r="J30" s="10">
        <f t="shared" si="3"/>
        <v>28.35020845741513</v>
      </c>
      <c r="K30" s="9">
        <f>man!H25</f>
        <v>1204</v>
      </c>
      <c r="L30" s="10">
        <f t="shared" si="4"/>
        <v>23.903116934683343</v>
      </c>
      <c r="M30" s="9">
        <f>man!I25</f>
        <v>868</v>
      </c>
      <c r="N30" s="10">
        <f t="shared" si="5"/>
        <v>17.232479650585667</v>
      </c>
      <c r="P30" s="16"/>
      <c r="Q30" s="15"/>
      <c r="R30" s="15"/>
    </row>
    <row r="31" spans="1:18" ht="12.75">
      <c r="A31" s="1" t="s">
        <v>83</v>
      </c>
      <c r="B31" s="3" t="s">
        <v>44</v>
      </c>
      <c r="C31" s="9">
        <f>man!C26</f>
        <v>16898</v>
      </c>
      <c r="D31" s="9">
        <f t="shared" si="0"/>
        <v>18348</v>
      </c>
      <c r="E31" s="9">
        <f>man!E26</f>
        <v>2117</v>
      </c>
      <c r="F31" s="10">
        <f t="shared" si="1"/>
        <v>11.538042293437977</v>
      </c>
      <c r="G31" s="9">
        <f>man!F26</f>
        <v>4667</v>
      </c>
      <c r="H31" s="10">
        <f t="shared" si="2"/>
        <v>25.43601482450403</v>
      </c>
      <c r="I31" s="9">
        <f>man!G26</f>
        <v>5038</v>
      </c>
      <c r="J31" s="10">
        <f t="shared" si="3"/>
        <v>27.45803357314149</v>
      </c>
      <c r="K31" s="9">
        <f>man!H26</f>
        <v>3761</v>
      </c>
      <c r="L31" s="10">
        <f t="shared" si="4"/>
        <v>20.49814693699586</v>
      </c>
      <c r="M31" s="9">
        <f>man!I26</f>
        <v>2765</v>
      </c>
      <c r="N31" s="10">
        <f t="shared" si="5"/>
        <v>15.069762371920644</v>
      </c>
      <c r="P31" s="16"/>
      <c r="Q31" s="15"/>
      <c r="R31" s="15"/>
    </row>
    <row r="32" spans="1:18" ht="12.75">
      <c r="A32" s="1" t="s">
        <v>67</v>
      </c>
      <c r="B32" s="3" t="s">
        <v>50</v>
      </c>
      <c r="C32" s="9">
        <f>man!C27</f>
        <v>7495</v>
      </c>
      <c r="D32" s="9">
        <f t="shared" si="0"/>
        <v>7702</v>
      </c>
      <c r="E32" s="9">
        <f>man!E27</f>
        <v>757</v>
      </c>
      <c r="F32" s="10">
        <f t="shared" si="1"/>
        <v>9.828615943910672</v>
      </c>
      <c r="G32" s="9">
        <f>man!F27</f>
        <v>2165</v>
      </c>
      <c r="H32" s="10">
        <f t="shared" si="2"/>
        <v>28.109581926772265</v>
      </c>
      <c r="I32" s="9">
        <f>man!G27</f>
        <v>2493</v>
      </c>
      <c r="J32" s="10">
        <f t="shared" si="3"/>
        <v>32.368216047779796</v>
      </c>
      <c r="K32" s="9">
        <f>man!H27</f>
        <v>1409</v>
      </c>
      <c r="L32" s="10">
        <f t="shared" si="4"/>
        <v>18.293949623474422</v>
      </c>
      <c r="M32" s="9">
        <f>man!I27</f>
        <v>878</v>
      </c>
      <c r="N32" s="10">
        <f t="shared" si="5"/>
        <v>11.39963645806284</v>
      </c>
      <c r="P32" s="16"/>
      <c r="Q32" s="15"/>
      <c r="R32" s="15"/>
    </row>
    <row r="33" spans="1:18" ht="12.75">
      <c r="A33" s="1" t="s">
        <v>26</v>
      </c>
      <c r="B33" s="3" t="s">
        <v>34</v>
      </c>
      <c r="C33" s="9">
        <f>man!C28</f>
        <v>13870</v>
      </c>
      <c r="D33" s="9">
        <f t="shared" si="0"/>
        <v>15743</v>
      </c>
      <c r="E33" s="9">
        <f>man!E28</f>
        <v>1578</v>
      </c>
      <c r="F33" s="10">
        <f t="shared" si="1"/>
        <v>10.023502509051642</v>
      </c>
      <c r="G33" s="9">
        <f>man!F28</f>
        <v>3663</v>
      </c>
      <c r="H33" s="10">
        <f t="shared" si="2"/>
        <v>23.267483961125578</v>
      </c>
      <c r="I33" s="9">
        <f>man!G28</f>
        <v>4122</v>
      </c>
      <c r="J33" s="10">
        <f t="shared" si="3"/>
        <v>26.183065489423875</v>
      </c>
      <c r="K33" s="9">
        <f>man!H28</f>
        <v>3462</v>
      </c>
      <c r="L33" s="10">
        <f t="shared" si="4"/>
        <v>21.99072603696881</v>
      </c>
      <c r="M33" s="9">
        <f>man!I28</f>
        <v>2918</v>
      </c>
      <c r="N33" s="10">
        <f t="shared" si="5"/>
        <v>18.535222003430096</v>
      </c>
      <c r="P33" s="16"/>
      <c r="Q33" s="15"/>
      <c r="R33" s="15"/>
    </row>
    <row r="34" spans="1:18" ht="12.75">
      <c r="A34" s="1" t="s">
        <v>20</v>
      </c>
      <c r="B34" s="3" t="s">
        <v>15</v>
      </c>
      <c r="C34" s="9">
        <f>man!C29</f>
        <v>6082</v>
      </c>
      <c r="D34" s="9">
        <f t="shared" si="0"/>
        <v>6345</v>
      </c>
      <c r="E34" s="9">
        <f>man!E29</f>
        <v>523</v>
      </c>
      <c r="F34" s="10">
        <f t="shared" si="1"/>
        <v>8.242710795902285</v>
      </c>
      <c r="G34" s="9">
        <f>man!F29</f>
        <v>1501</v>
      </c>
      <c r="H34" s="10">
        <f t="shared" si="2"/>
        <v>23.656422379826637</v>
      </c>
      <c r="I34" s="9">
        <f>man!G29</f>
        <v>1856</v>
      </c>
      <c r="J34" s="10">
        <f t="shared" si="3"/>
        <v>29.25137903861308</v>
      </c>
      <c r="K34" s="9">
        <f>man!H29</f>
        <v>1382</v>
      </c>
      <c r="L34" s="10">
        <f t="shared" si="4"/>
        <v>21.78092986603625</v>
      </c>
      <c r="M34" s="9">
        <f>man!I29</f>
        <v>1083</v>
      </c>
      <c r="N34" s="10">
        <f t="shared" si="5"/>
        <v>17.06855791962175</v>
      </c>
      <c r="P34" s="16"/>
      <c r="Q34" s="15"/>
      <c r="R34" s="15"/>
    </row>
    <row r="35" spans="1:18" ht="12.75">
      <c r="A35" s="1" t="s">
        <v>82</v>
      </c>
      <c r="B35" s="3" t="s">
        <v>54</v>
      </c>
      <c r="C35" s="9">
        <f>man!C30</f>
        <v>13517</v>
      </c>
      <c r="D35" s="9">
        <f t="shared" si="0"/>
        <v>14317</v>
      </c>
      <c r="E35" s="9">
        <f>man!E30</f>
        <v>1910</v>
      </c>
      <c r="F35" s="10">
        <f t="shared" si="1"/>
        <v>13.340783683732626</v>
      </c>
      <c r="G35" s="9">
        <f>man!F30</f>
        <v>3242</v>
      </c>
      <c r="H35" s="10">
        <f t="shared" si="2"/>
        <v>22.644408744848782</v>
      </c>
      <c r="I35" s="9">
        <f>man!G30</f>
        <v>3871</v>
      </c>
      <c r="J35" s="10">
        <f t="shared" si="3"/>
        <v>27.037787245931412</v>
      </c>
      <c r="K35" s="9">
        <f>man!H30</f>
        <v>3073</v>
      </c>
      <c r="L35" s="10">
        <f t="shared" si="4"/>
        <v>21.46399385346092</v>
      </c>
      <c r="M35" s="9">
        <f>man!I30</f>
        <v>2221</v>
      </c>
      <c r="N35" s="10">
        <f t="shared" si="5"/>
        <v>15.513026472026262</v>
      </c>
      <c r="P35" s="16"/>
      <c r="Q35" s="15"/>
      <c r="R35" s="15"/>
    </row>
    <row r="36" spans="1:18" ht="12.75">
      <c r="A36" s="1" t="s">
        <v>32</v>
      </c>
      <c r="B36" s="3" t="s">
        <v>52</v>
      </c>
      <c r="C36" s="9">
        <f>man!C31</f>
        <v>9042</v>
      </c>
      <c r="D36" s="9">
        <f t="shared" si="0"/>
        <v>9827</v>
      </c>
      <c r="E36" s="9">
        <f>man!E31</f>
        <v>933</v>
      </c>
      <c r="F36" s="10">
        <f t="shared" si="1"/>
        <v>9.494250534242394</v>
      </c>
      <c r="G36" s="9">
        <f>man!F31</f>
        <v>1981</v>
      </c>
      <c r="H36" s="10">
        <f t="shared" si="2"/>
        <v>20.158746311183474</v>
      </c>
      <c r="I36" s="9">
        <f>man!G31</f>
        <v>2619</v>
      </c>
      <c r="J36" s="10">
        <f t="shared" si="3"/>
        <v>26.65106339676402</v>
      </c>
      <c r="K36" s="9">
        <f>man!H31</f>
        <v>2393</v>
      </c>
      <c r="L36" s="10">
        <f t="shared" si="4"/>
        <v>24.35127709372138</v>
      </c>
      <c r="M36" s="9">
        <f>man!I31</f>
        <v>1901</v>
      </c>
      <c r="N36" s="10">
        <f t="shared" si="5"/>
        <v>19.344662664088734</v>
      </c>
      <c r="P36" s="16"/>
      <c r="Q36" s="15"/>
      <c r="R36" s="15"/>
    </row>
    <row r="37" spans="1:18" ht="12.75">
      <c r="A37" s="1" t="s">
        <v>0</v>
      </c>
      <c r="B37" s="3" t="s">
        <v>55</v>
      </c>
      <c r="C37" s="9">
        <f>man!C32</f>
        <v>8504</v>
      </c>
      <c r="D37" s="9">
        <f t="shared" si="0"/>
        <v>9124</v>
      </c>
      <c r="E37" s="9">
        <f>man!E32</f>
        <v>929</v>
      </c>
      <c r="F37" s="10">
        <f t="shared" si="1"/>
        <v>10.181937746602369</v>
      </c>
      <c r="G37" s="9">
        <f>man!F32</f>
        <v>2175</v>
      </c>
      <c r="H37" s="10">
        <f t="shared" si="2"/>
        <v>23.83822884699693</v>
      </c>
      <c r="I37" s="9">
        <f>man!G32</f>
        <v>2525</v>
      </c>
      <c r="J37" s="10">
        <f t="shared" si="3"/>
        <v>27.67426567295046</v>
      </c>
      <c r="K37" s="9">
        <f>man!H32</f>
        <v>2075</v>
      </c>
      <c r="L37" s="10">
        <f t="shared" si="4"/>
        <v>22.742218325295923</v>
      </c>
      <c r="M37" s="9">
        <f>man!I32</f>
        <v>1420</v>
      </c>
      <c r="N37" s="10">
        <f t="shared" si="5"/>
        <v>15.563349408154318</v>
      </c>
      <c r="P37" s="16"/>
      <c r="Q37" s="15"/>
      <c r="R37" s="15"/>
    </row>
    <row r="38" spans="1:18" ht="12.75">
      <c r="A38" s="1" t="s">
        <v>72</v>
      </c>
      <c r="B38" s="3" t="s">
        <v>28</v>
      </c>
      <c r="C38" s="9">
        <f>man!C33</f>
        <v>12988</v>
      </c>
      <c r="D38" s="9">
        <f t="shared" si="0"/>
        <v>13951</v>
      </c>
      <c r="E38" s="9">
        <f>man!E33</f>
        <v>1439</v>
      </c>
      <c r="F38" s="10">
        <f t="shared" si="1"/>
        <v>10.314672783313023</v>
      </c>
      <c r="G38" s="9">
        <f>man!F33</f>
        <v>3205</v>
      </c>
      <c r="H38" s="10">
        <f t="shared" si="2"/>
        <v>22.97326356533582</v>
      </c>
      <c r="I38" s="9">
        <f>man!G33</f>
        <v>3778</v>
      </c>
      <c r="J38" s="10">
        <f t="shared" si="3"/>
        <v>27.08049602179055</v>
      </c>
      <c r="K38" s="9">
        <f>man!H33</f>
        <v>3075</v>
      </c>
      <c r="L38" s="10">
        <f t="shared" si="4"/>
        <v>22.041430721812056</v>
      </c>
      <c r="M38" s="9">
        <f>man!I33</f>
        <v>2454</v>
      </c>
      <c r="N38" s="10">
        <f t="shared" si="5"/>
        <v>17.590136907748548</v>
      </c>
      <c r="P38" s="16"/>
      <c r="Q38" s="15"/>
      <c r="R38" s="15"/>
    </row>
    <row r="39" spans="1:18" ht="12.75">
      <c r="A39" s="1" t="s">
        <v>49</v>
      </c>
      <c r="B39" s="3" t="s">
        <v>79</v>
      </c>
      <c r="C39" s="9">
        <f>man!C34</f>
        <v>7655</v>
      </c>
      <c r="D39" s="9">
        <f t="shared" si="0"/>
        <v>8383</v>
      </c>
      <c r="E39" s="9">
        <f>man!E34</f>
        <v>843</v>
      </c>
      <c r="F39" s="10">
        <f t="shared" si="1"/>
        <v>10.056065847548611</v>
      </c>
      <c r="G39" s="9">
        <f>man!F34</f>
        <v>1889</v>
      </c>
      <c r="H39" s="10">
        <f t="shared" si="2"/>
        <v>22.533699153047834</v>
      </c>
      <c r="I39" s="9">
        <f>man!G34</f>
        <v>2411</v>
      </c>
      <c r="J39" s="10">
        <f t="shared" si="3"/>
        <v>28.7605869020637</v>
      </c>
      <c r="K39" s="9">
        <f>man!H34</f>
        <v>1847</v>
      </c>
      <c r="L39" s="10">
        <f t="shared" si="4"/>
        <v>22.032685196230467</v>
      </c>
      <c r="M39" s="9">
        <f>man!I34</f>
        <v>1393</v>
      </c>
      <c r="N39" s="10">
        <f t="shared" si="5"/>
        <v>16.61696290110939</v>
      </c>
      <c r="P39" s="16"/>
      <c r="Q39" s="15"/>
      <c r="R39" s="15"/>
    </row>
    <row r="40" spans="1:18" ht="12.75">
      <c r="A40" s="1" t="s">
        <v>76</v>
      </c>
      <c r="B40" s="3" t="s">
        <v>84</v>
      </c>
      <c r="C40" s="9">
        <f>man!C35</f>
        <v>8170</v>
      </c>
      <c r="D40" s="9">
        <f t="shared" si="0"/>
        <v>9335</v>
      </c>
      <c r="E40" s="9">
        <f>man!E35</f>
        <v>1271</v>
      </c>
      <c r="F40" s="10">
        <f t="shared" si="1"/>
        <v>13.615425816818425</v>
      </c>
      <c r="G40" s="9">
        <f>man!F35</f>
        <v>2485</v>
      </c>
      <c r="H40" s="10">
        <f t="shared" si="2"/>
        <v>26.62024638457418</v>
      </c>
      <c r="I40" s="9">
        <f>man!G35</f>
        <v>2336</v>
      </c>
      <c r="J40" s="10">
        <f t="shared" si="3"/>
        <v>25.024102838778788</v>
      </c>
      <c r="K40" s="9">
        <f>man!H35</f>
        <v>1947</v>
      </c>
      <c r="L40" s="10">
        <f t="shared" si="4"/>
        <v>20.85698982324585</v>
      </c>
      <c r="M40" s="9">
        <f>man!I35</f>
        <v>1296</v>
      </c>
      <c r="N40" s="10">
        <f t="shared" si="5"/>
        <v>13.883235136582753</v>
      </c>
      <c r="P40" s="16"/>
      <c r="Q40" s="15"/>
      <c r="R40" s="15"/>
    </row>
    <row r="41" spans="1:18" ht="12.75">
      <c r="A41" s="1" t="s">
        <v>9</v>
      </c>
      <c r="B41" s="3" t="s">
        <v>35</v>
      </c>
      <c r="C41" s="9">
        <f>man!C36</f>
        <v>10051</v>
      </c>
      <c r="D41" s="9">
        <f t="shared" si="0"/>
        <v>10603</v>
      </c>
      <c r="E41" s="9">
        <f>man!E36</f>
        <v>1166</v>
      </c>
      <c r="F41" s="10">
        <f t="shared" si="1"/>
        <v>10.99688767330001</v>
      </c>
      <c r="G41" s="9">
        <f>man!F36</f>
        <v>2662</v>
      </c>
      <c r="H41" s="10">
        <f t="shared" si="2"/>
        <v>25.10610204659059</v>
      </c>
      <c r="I41" s="9">
        <f>man!G36</f>
        <v>2978</v>
      </c>
      <c r="J41" s="10">
        <f t="shared" si="3"/>
        <v>28.086390644157316</v>
      </c>
      <c r="K41" s="9">
        <f>man!H36</f>
        <v>2186</v>
      </c>
      <c r="L41" s="10">
        <f t="shared" si="4"/>
        <v>20.61680656417995</v>
      </c>
      <c r="M41" s="9">
        <f>man!I36</f>
        <v>1611</v>
      </c>
      <c r="N41" s="10">
        <f t="shared" si="5"/>
        <v>15.193813071772139</v>
      </c>
      <c r="P41" s="16"/>
      <c r="Q41" s="15"/>
      <c r="R41" s="15"/>
    </row>
    <row r="42" spans="1:18" ht="12.75">
      <c r="A42" s="1" t="s">
        <v>73</v>
      </c>
      <c r="B42" s="3" t="s">
        <v>78</v>
      </c>
      <c r="C42" s="9">
        <f>man!C37</f>
        <v>10708</v>
      </c>
      <c r="D42" s="9">
        <f t="shared" si="0"/>
        <v>12280</v>
      </c>
      <c r="E42" s="9">
        <f>man!E37</f>
        <v>1230</v>
      </c>
      <c r="F42" s="10">
        <f t="shared" si="1"/>
        <v>10.01628664495114</v>
      </c>
      <c r="G42" s="9">
        <f>man!F37</f>
        <v>2553</v>
      </c>
      <c r="H42" s="10">
        <f t="shared" si="2"/>
        <v>20.789902280130292</v>
      </c>
      <c r="I42" s="9">
        <f>man!G37</f>
        <v>3202</v>
      </c>
      <c r="J42" s="10">
        <f t="shared" si="3"/>
        <v>26.074918566775246</v>
      </c>
      <c r="K42" s="9">
        <f>man!H37</f>
        <v>3040</v>
      </c>
      <c r="L42" s="10">
        <f t="shared" si="4"/>
        <v>24.7557003257329</v>
      </c>
      <c r="M42" s="9">
        <f>man!I37</f>
        <v>2255</v>
      </c>
      <c r="N42" s="10">
        <f t="shared" si="5"/>
        <v>18.363192182410423</v>
      </c>
      <c r="P42" s="16"/>
      <c r="Q42" s="15"/>
      <c r="R42" s="15"/>
    </row>
    <row r="43" spans="1:18" ht="12.75">
      <c r="A43" s="1" t="s">
        <v>29</v>
      </c>
      <c r="B43" s="3" t="s">
        <v>75</v>
      </c>
      <c r="C43" s="9">
        <f>man!C38</f>
        <v>6225</v>
      </c>
      <c r="D43" s="9">
        <f t="shared" si="0"/>
        <v>7116</v>
      </c>
      <c r="E43" s="9">
        <f>man!E38</f>
        <v>486</v>
      </c>
      <c r="F43" s="10">
        <f t="shared" si="1"/>
        <v>6.829679595278246</v>
      </c>
      <c r="G43" s="9">
        <f>man!F38</f>
        <v>1360</v>
      </c>
      <c r="H43" s="10">
        <f t="shared" si="2"/>
        <v>19.111860595840362</v>
      </c>
      <c r="I43" s="9">
        <f>man!G38</f>
        <v>1873</v>
      </c>
      <c r="J43" s="10">
        <f t="shared" si="3"/>
        <v>26.32096683530073</v>
      </c>
      <c r="K43" s="9">
        <f>man!H38</f>
        <v>1755</v>
      </c>
      <c r="L43" s="10">
        <f t="shared" si="4"/>
        <v>24.662731871838112</v>
      </c>
      <c r="M43" s="9">
        <f>man!I38</f>
        <v>1642</v>
      </c>
      <c r="N43" s="10">
        <f t="shared" si="5"/>
        <v>23.074761101742553</v>
      </c>
      <c r="P43" s="16"/>
      <c r="Q43" s="15"/>
      <c r="R43" s="15"/>
    </row>
    <row r="44" spans="1:18" ht="12.75">
      <c r="A44" s="1" t="s">
        <v>68</v>
      </c>
      <c r="B44" s="3" t="s">
        <v>14</v>
      </c>
      <c r="C44" s="9">
        <f>man!C39</f>
        <v>16025</v>
      </c>
      <c r="D44" s="9">
        <f t="shared" si="0"/>
        <v>16847</v>
      </c>
      <c r="E44" s="9">
        <f>man!E39</f>
        <v>2239</v>
      </c>
      <c r="F44" s="10">
        <f t="shared" si="1"/>
        <v>13.29020003561465</v>
      </c>
      <c r="G44" s="9">
        <f>man!F39</f>
        <v>4687</v>
      </c>
      <c r="H44" s="10">
        <f t="shared" si="2"/>
        <v>27.820977028551074</v>
      </c>
      <c r="I44" s="9">
        <f>man!G39</f>
        <v>4449</v>
      </c>
      <c r="J44" s="10">
        <f t="shared" si="3"/>
        <v>26.40826259868226</v>
      </c>
      <c r="K44" s="9">
        <f>man!H39</f>
        <v>3079</v>
      </c>
      <c r="L44" s="10">
        <f t="shared" si="4"/>
        <v>18.276250964563424</v>
      </c>
      <c r="M44" s="9">
        <f>man!I39</f>
        <v>2393</v>
      </c>
      <c r="N44" s="10">
        <f t="shared" si="5"/>
        <v>14.204309372588591</v>
      </c>
      <c r="P44" s="16"/>
      <c r="Q44" s="15"/>
      <c r="R44" s="15"/>
    </row>
    <row r="45" spans="1:18" ht="12.75">
      <c r="A45" s="1" t="s">
        <v>19</v>
      </c>
      <c r="B45" s="3" t="s">
        <v>81</v>
      </c>
      <c r="C45" s="9">
        <f>man!C40</f>
        <v>6535</v>
      </c>
      <c r="D45" s="9">
        <f t="shared" si="0"/>
        <v>6802</v>
      </c>
      <c r="E45" s="9">
        <f>man!E40</f>
        <v>801</v>
      </c>
      <c r="F45" s="10">
        <f t="shared" si="1"/>
        <v>11.775948250514555</v>
      </c>
      <c r="G45" s="9">
        <f>man!F40</f>
        <v>1752</v>
      </c>
      <c r="H45" s="10">
        <f t="shared" si="2"/>
        <v>25.757130255807116</v>
      </c>
      <c r="I45" s="9">
        <f>man!G40</f>
        <v>1978</v>
      </c>
      <c r="J45" s="10">
        <f t="shared" si="3"/>
        <v>29.079682446339312</v>
      </c>
      <c r="K45" s="9">
        <f>man!H40</f>
        <v>1275</v>
      </c>
      <c r="L45" s="10">
        <f t="shared" si="4"/>
        <v>18.744486915613052</v>
      </c>
      <c r="M45" s="9">
        <f>man!I40</f>
        <v>996</v>
      </c>
      <c r="N45" s="10">
        <f t="shared" si="5"/>
        <v>14.642752131725963</v>
      </c>
      <c r="P45" s="16"/>
      <c r="Q45" s="15"/>
      <c r="R45" s="15"/>
    </row>
    <row r="46" spans="1:18" ht="12.75">
      <c r="A46" s="1" t="s">
        <v>48</v>
      </c>
      <c r="B46" s="3" t="s">
        <v>17</v>
      </c>
      <c r="C46" s="9">
        <f>man!C41</f>
        <v>6273</v>
      </c>
      <c r="D46" s="9">
        <f t="shared" si="0"/>
        <v>7119</v>
      </c>
      <c r="E46" s="9">
        <f>man!E41</f>
        <v>558</v>
      </c>
      <c r="F46" s="10">
        <f t="shared" si="1"/>
        <v>7.83817951959545</v>
      </c>
      <c r="G46" s="9">
        <f>man!F41</f>
        <v>1432</v>
      </c>
      <c r="H46" s="10">
        <f t="shared" si="2"/>
        <v>20.11518471695463</v>
      </c>
      <c r="I46" s="9">
        <f>man!G41</f>
        <v>1883</v>
      </c>
      <c r="J46" s="10">
        <f t="shared" si="3"/>
        <v>26.45034414945919</v>
      </c>
      <c r="K46" s="9">
        <f>man!H41</f>
        <v>1827</v>
      </c>
      <c r="L46" s="10">
        <f t="shared" si="4"/>
        <v>25.663716814159294</v>
      </c>
      <c r="M46" s="9">
        <f>man!I41</f>
        <v>1419</v>
      </c>
      <c r="N46" s="10">
        <f t="shared" si="5"/>
        <v>19.932574799831436</v>
      </c>
      <c r="P46" s="16"/>
      <c r="Q46" s="15"/>
      <c r="R46" s="15"/>
    </row>
    <row r="47" spans="1:18" ht="12.75">
      <c r="A47" s="1" t="s">
        <v>59</v>
      </c>
      <c r="B47" s="3" t="s">
        <v>80</v>
      </c>
      <c r="C47" s="9">
        <f>man!C42</f>
        <v>7676</v>
      </c>
      <c r="D47" s="9">
        <f t="shared" si="0"/>
        <v>8606</v>
      </c>
      <c r="E47" s="9">
        <f>man!E42</f>
        <v>697</v>
      </c>
      <c r="F47" s="10">
        <f t="shared" si="1"/>
        <v>8.099000697188007</v>
      </c>
      <c r="G47" s="9">
        <f>man!F42</f>
        <v>1715</v>
      </c>
      <c r="H47" s="10">
        <f t="shared" si="2"/>
        <v>19.927957239135488</v>
      </c>
      <c r="I47" s="9">
        <f>man!G42</f>
        <v>2401</v>
      </c>
      <c r="J47" s="10">
        <f t="shared" si="3"/>
        <v>27.89914013478968</v>
      </c>
      <c r="K47" s="9">
        <f>man!H42</f>
        <v>2168</v>
      </c>
      <c r="L47" s="10">
        <f t="shared" si="4"/>
        <v>25.19172670230072</v>
      </c>
      <c r="M47" s="9">
        <f>man!I42</f>
        <v>1625</v>
      </c>
      <c r="N47" s="10">
        <f t="shared" si="5"/>
        <v>18.882175226586103</v>
      </c>
      <c r="P47" s="16"/>
      <c r="Q47" s="15"/>
      <c r="R47" s="15"/>
    </row>
    <row r="48" spans="1:18" ht="12.75">
      <c r="A48" s="1" t="s">
        <v>63</v>
      </c>
      <c r="B48" s="3" t="s">
        <v>31</v>
      </c>
      <c r="C48" s="9">
        <f>man!C43</f>
        <v>6719</v>
      </c>
      <c r="D48" s="9">
        <f t="shared" si="0"/>
        <v>7215</v>
      </c>
      <c r="E48" s="9">
        <f>man!E43</f>
        <v>696</v>
      </c>
      <c r="F48" s="10">
        <f t="shared" si="1"/>
        <v>9.646569646569647</v>
      </c>
      <c r="G48" s="9">
        <f>man!F43</f>
        <v>1751</v>
      </c>
      <c r="H48" s="10">
        <f t="shared" si="2"/>
        <v>24.268884268884268</v>
      </c>
      <c r="I48" s="9">
        <f>man!G43</f>
        <v>1970</v>
      </c>
      <c r="J48" s="10">
        <f t="shared" si="3"/>
        <v>27.304227304227304</v>
      </c>
      <c r="K48" s="9">
        <f>man!H43</f>
        <v>1560</v>
      </c>
      <c r="L48" s="10">
        <f t="shared" si="4"/>
        <v>21.62162162162162</v>
      </c>
      <c r="M48" s="9">
        <f>man!I43</f>
        <v>1238</v>
      </c>
      <c r="N48" s="10">
        <f t="shared" si="5"/>
        <v>17.15869715869716</v>
      </c>
      <c r="P48" s="16"/>
      <c r="Q48" s="15"/>
      <c r="R48" s="15"/>
    </row>
    <row r="49" spans="2:14" s="2" customFormat="1" ht="12.75">
      <c r="B49" s="3" t="s">
        <v>91</v>
      </c>
      <c r="C49" s="4">
        <f>SUM(C7:C48)</f>
        <v>445705</v>
      </c>
      <c r="D49" s="4">
        <f>SUM(D7:D48)</f>
        <v>482196</v>
      </c>
      <c r="E49" s="4">
        <f aca="true" t="shared" si="6" ref="E49:M49">SUM(E7:E48)</f>
        <v>53758</v>
      </c>
      <c r="F49" s="11">
        <f>E49/D49*100</f>
        <v>11.148578586301007</v>
      </c>
      <c r="G49" s="4">
        <f t="shared" si="6"/>
        <v>114099</v>
      </c>
      <c r="H49" s="11">
        <f>G49/D49*100</f>
        <v>23.66236965881094</v>
      </c>
      <c r="I49" s="4">
        <f t="shared" si="6"/>
        <v>131219</v>
      </c>
      <c r="J49" s="11">
        <f>I49/D49*100</f>
        <v>27.212793138060043</v>
      </c>
      <c r="K49" s="4">
        <f t="shared" si="6"/>
        <v>102117</v>
      </c>
      <c r="L49" s="11">
        <f>K49/D49*100</f>
        <v>21.177487992434614</v>
      </c>
      <c r="M49" s="4">
        <f t="shared" si="6"/>
        <v>81003</v>
      </c>
      <c r="N49" s="11">
        <f>M49/D49*100</f>
        <v>16.7987706243934</v>
      </c>
    </row>
    <row r="50" spans="2:14" ht="60" customHeight="1">
      <c r="B50" s="20" t="s">
        <v>96</v>
      </c>
      <c r="C50" s="20"/>
      <c r="D50" s="20"/>
      <c r="E50" s="20"/>
      <c r="F50" s="20"/>
      <c r="G50" s="20"/>
      <c r="H50" s="20"/>
      <c r="I50" s="20"/>
      <c r="J50" s="20"/>
      <c r="K50" s="20"/>
      <c r="L50" s="20"/>
      <c r="M50" s="20"/>
      <c r="N50" s="20"/>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13410</v>
      </c>
      <c r="D2" s="13">
        <v>14724</v>
      </c>
      <c r="E2" s="13">
        <v>1632</v>
      </c>
      <c r="F2" s="13">
        <v>3461</v>
      </c>
      <c r="G2" s="13">
        <v>3910</v>
      </c>
      <c r="H2" s="13">
        <v>3307</v>
      </c>
      <c r="I2" s="13">
        <v>2414</v>
      </c>
    </row>
    <row r="3" spans="1:9" ht="12.75">
      <c r="A3" s="17" t="s">
        <v>47</v>
      </c>
      <c r="B3" s="13" t="s">
        <v>11</v>
      </c>
      <c r="C3" s="13">
        <v>12364</v>
      </c>
      <c r="D3" s="13">
        <v>13397</v>
      </c>
      <c r="E3" s="13">
        <v>1428</v>
      </c>
      <c r="F3" s="13">
        <v>3120</v>
      </c>
      <c r="G3" s="13">
        <v>3598</v>
      </c>
      <c r="H3" s="13">
        <v>2917</v>
      </c>
      <c r="I3" s="13">
        <v>2334</v>
      </c>
    </row>
    <row r="4" spans="1:9" ht="12.75">
      <c r="A4" s="13" t="s">
        <v>58</v>
      </c>
      <c r="B4" s="13" t="s">
        <v>13</v>
      </c>
      <c r="C4" s="13">
        <v>10765</v>
      </c>
      <c r="D4" s="13">
        <v>11831</v>
      </c>
      <c r="E4" s="13">
        <v>1027</v>
      </c>
      <c r="F4" s="13">
        <v>2459</v>
      </c>
      <c r="G4" s="13">
        <v>3392</v>
      </c>
      <c r="H4" s="13">
        <v>2788</v>
      </c>
      <c r="I4" s="13">
        <v>2165</v>
      </c>
    </row>
    <row r="5" spans="1:9" ht="12.75">
      <c r="A5" s="13" t="s">
        <v>2</v>
      </c>
      <c r="B5" s="13" t="s">
        <v>62</v>
      </c>
      <c r="C5" s="13">
        <v>10376</v>
      </c>
      <c r="D5" s="13">
        <v>11408</v>
      </c>
      <c r="E5" s="13">
        <v>1058</v>
      </c>
      <c r="F5" s="13">
        <v>2478</v>
      </c>
      <c r="G5" s="13">
        <v>3162</v>
      </c>
      <c r="H5" s="13">
        <v>2572</v>
      </c>
      <c r="I5" s="13">
        <v>2138</v>
      </c>
    </row>
    <row r="6" spans="1:9" ht="12.75">
      <c r="A6" s="13" t="s">
        <v>1</v>
      </c>
      <c r="B6" s="13" t="s">
        <v>60</v>
      </c>
      <c r="C6" s="13">
        <v>21709</v>
      </c>
      <c r="D6" s="13">
        <v>23758</v>
      </c>
      <c r="E6" s="13">
        <v>3407</v>
      </c>
      <c r="F6" s="13">
        <v>6319</v>
      </c>
      <c r="G6" s="13">
        <v>6418</v>
      </c>
      <c r="H6" s="13">
        <v>4495</v>
      </c>
      <c r="I6" s="13">
        <v>3119</v>
      </c>
    </row>
    <row r="7" spans="1:9" ht="12.75">
      <c r="A7" s="13" t="s">
        <v>21</v>
      </c>
      <c r="B7" s="13" t="s">
        <v>70</v>
      </c>
      <c r="C7" s="13">
        <v>9574</v>
      </c>
      <c r="D7" s="13">
        <v>10883</v>
      </c>
      <c r="E7" s="13">
        <v>1502</v>
      </c>
      <c r="F7" s="13">
        <v>2530</v>
      </c>
      <c r="G7" s="13">
        <v>2660</v>
      </c>
      <c r="H7" s="13">
        <v>2106</v>
      </c>
      <c r="I7" s="13">
        <v>2085</v>
      </c>
    </row>
    <row r="8" spans="1:9" ht="12.75">
      <c r="A8" s="13" t="s">
        <v>18</v>
      </c>
      <c r="B8" s="13" t="s">
        <v>37</v>
      </c>
      <c r="C8" s="13">
        <v>8169</v>
      </c>
      <c r="D8" s="13">
        <v>8600</v>
      </c>
      <c r="E8" s="13">
        <v>906</v>
      </c>
      <c r="F8" s="13">
        <v>1767</v>
      </c>
      <c r="G8" s="13">
        <v>2472</v>
      </c>
      <c r="H8" s="13">
        <v>2076</v>
      </c>
      <c r="I8" s="13">
        <v>1379</v>
      </c>
    </row>
    <row r="9" spans="1:9" ht="12.75">
      <c r="A9" s="13" t="s">
        <v>22</v>
      </c>
      <c r="B9" s="13" t="s">
        <v>74</v>
      </c>
      <c r="C9" s="13">
        <v>12094</v>
      </c>
      <c r="D9" s="13">
        <v>12343</v>
      </c>
      <c r="E9" s="13">
        <v>1373</v>
      </c>
      <c r="F9" s="13">
        <v>3220</v>
      </c>
      <c r="G9" s="13">
        <v>3554</v>
      </c>
      <c r="H9" s="13">
        <v>2310</v>
      </c>
      <c r="I9" s="13">
        <v>1886</v>
      </c>
    </row>
    <row r="10" spans="1:9" ht="12.75">
      <c r="A10" s="13" t="s">
        <v>24</v>
      </c>
      <c r="B10" s="13" t="s">
        <v>71</v>
      </c>
      <c r="C10" s="13">
        <v>6378</v>
      </c>
      <c r="D10" s="13">
        <v>6652</v>
      </c>
      <c r="E10" s="13">
        <v>545</v>
      </c>
      <c r="F10" s="13">
        <v>1333</v>
      </c>
      <c r="G10" s="13">
        <v>1961</v>
      </c>
      <c r="H10" s="13">
        <v>1579</v>
      </c>
      <c r="I10" s="13">
        <v>1234</v>
      </c>
    </row>
    <row r="11" spans="1:9" ht="12.75">
      <c r="A11" s="13" t="s">
        <v>30</v>
      </c>
      <c r="B11" s="13" t="s">
        <v>45</v>
      </c>
      <c r="C11" s="13">
        <v>37529</v>
      </c>
      <c r="D11" s="13">
        <v>38372</v>
      </c>
      <c r="E11" s="13">
        <v>5114</v>
      </c>
      <c r="F11" s="13">
        <v>10059</v>
      </c>
      <c r="G11" s="13">
        <v>10477</v>
      </c>
      <c r="H11" s="13">
        <v>6816</v>
      </c>
      <c r="I11" s="13">
        <v>5906</v>
      </c>
    </row>
    <row r="12" spans="1:9" ht="12.75">
      <c r="A12" s="13" t="s">
        <v>77</v>
      </c>
      <c r="B12" s="13" t="s">
        <v>16</v>
      </c>
      <c r="C12" s="13">
        <v>7852</v>
      </c>
      <c r="D12" s="13">
        <v>8228</v>
      </c>
      <c r="E12" s="13">
        <v>771</v>
      </c>
      <c r="F12" s="13">
        <v>1825</v>
      </c>
      <c r="G12" s="13">
        <v>2282</v>
      </c>
      <c r="H12" s="13">
        <v>1834</v>
      </c>
      <c r="I12" s="13">
        <v>1516</v>
      </c>
    </row>
    <row r="13" spans="1:9" ht="12.75">
      <c r="A13" s="13" t="s">
        <v>64</v>
      </c>
      <c r="B13" s="13" t="s">
        <v>12</v>
      </c>
      <c r="C13" s="13">
        <v>5808</v>
      </c>
      <c r="D13" s="13">
        <v>6378</v>
      </c>
      <c r="E13" s="13">
        <v>605</v>
      </c>
      <c r="F13" s="13">
        <v>1439</v>
      </c>
      <c r="G13" s="13">
        <v>1660</v>
      </c>
      <c r="H13" s="13">
        <v>1350</v>
      </c>
      <c r="I13" s="13">
        <v>1324</v>
      </c>
    </row>
    <row r="14" spans="1:9" ht="12.75">
      <c r="A14" s="13" t="s">
        <v>38</v>
      </c>
      <c r="B14" s="13" t="s">
        <v>3</v>
      </c>
      <c r="C14" s="13">
        <v>5130</v>
      </c>
      <c r="D14" s="13">
        <v>5404</v>
      </c>
      <c r="E14" s="13">
        <v>488</v>
      </c>
      <c r="F14" s="13">
        <v>1299</v>
      </c>
      <c r="G14" s="13">
        <v>1414</v>
      </c>
      <c r="H14" s="13">
        <v>1251</v>
      </c>
      <c r="I14" s="13">
        <v>952</v>
      </c>
    </row>
    <row r="15" spans="1:9" ht="12.75">
      <c r="A15" s="13" t="s">
        <v>51</v>
      </c>
      <c r="B15" s="13" t="s">
        <v>43</v>
      </c>
      <c r="C15" s="13">
        <v>21773</v>
      </c>
      <c r="D15" s="13">
        <v>22514</v>
      </c>
      <c r="E15" s="13">
        <v>3189</v>
      </c>
      <c r="F15" s="13">
        <v>5999</v>
      </c>
      <c r="G15" s="13">
        <v>5913</v>
      </c>
      <c r="H15" s="13">
        <v>4094</v>
      </c>
      <c r="I15" s="13">
        <v>3319</v>
      </c>
    </row>
    <row r="16" spans="1:9" ht="12.75">
      <c r="A16" s="13" t="s">
        <v>23</v>
      </c>
      <c r="B16" s="13" t="s">
        <v>40</v>
      </c>
      <c r="C16" s="13">
        <v>12189</v>
      </c>
      <c r="D16" s="13">
        <v>12795</v>
      </c>
      <c r="E16" s="13">
        <v>1078</v>
      </c>
      <c r="F16" s="13">
        <v>2767</v>
      </c>
      <c r="G16" s="13">
        <v>3525</v>
      </c>
      <c r="H16" s="13">
        <v>2797</v>
      </c>
      <c r="I16" s="13">
        <v>2628</v>
      </c>
    </row>
    <row r="17" spans="1:9" ht="12.75">
      <c r="A17" s="13" t="s">
        <v>53</v>
      </c>
      <c r="B17" s="13" t="s">
        <v>4</v>
      </c>
      <c r="C17" s="13">
        <v>5620</v>
      </c>
      <c r="D17" s="13">
        <v>5912</v>
      </c>
      <c r="E17" s="13">
        <v>702</v>
      </c>
      <c r="F17" s="13">
        <v>1379</v>
      </c>
      <c r="G17" s="13">
        <v>1837</v>
      </c>
      <c r="H17" s="13">
        <v>1224</v>
      </c>
      <c r="I17" s="13">
        <v>770</v>
      </c>
    </row>
    <row r="18" spans="1:9" ht="12.75">
      <c r="A18" s="13" t="s">
        <v>8</v>
      </c>
      <c r="B18" s="13" t="s">
        <v>36</v>
      </c>
      <c r="C18" s="13">
        <v>14995</v>
      </c>
      <c r="D18" s="13">
        <v>17918</v>
      </c>
      <c r="E18" s="13">
        <v>2453</v>
      </c>
      <c r="F18" s="13">
        <v>4088</v>
      </c>
      <c r="G18" s="13">
        <v>4418</v>
      </c>
      <c r="H18" s="13">
        <v>3534</v>
      </c>
      <c r="I18" s="13">
        <v>3425</v>
      </c>
    </row>
    <row r="19" spans="1:9" ht="12.75">
      <c r="A19" s="13" t="s">
        <v>69</v>
      </c>
      <c r="B19" s="13" t="s">
        <v>42</v>
      </c>
      <c r="C19" s="13">
        <v>14611</v>
      </c>
      <c r="D19" s="13">
        <v>16315</v>
      </c>
      <c r="E19" s="13">
        <v>1930</v>
      </c>
      <c r="F19" s="13">
        <v>3776</v>
      </c>
      <c r="G19" s="13">
        <v>4319</v>
      </c>
      <c r="H19" s="13">
        <v>3448</v>
      </c>
      <c r="I19" s="13">
        <v>2842</v>
      </c>
    </row>
    <row r="20" spans="1:9" ht="12.75">
      <c r="A20" s="13" t="s">
        <v>6</v>
      </c>
      <c r="B20" s="13" t="s">
        <v>57</v>
      </c>
      <c r="C20" s="13">
        <v>8177</v>
      </c>
      <c r="D20" s="13">
        <v>9337</v>
      </c>
      <c r="E20" s="13">
        <v>880</v>
      </c>
      <c r="F20" s="13">
        <v>1983</v>
      </c>
      <c r="G20" s="13">
        <v>2545</v>
      </c>
      <c r="H20" s="13">
        <v>2202</v>
      </c>
      <c r="I20" s="13">
        <v>1727</v>
      </c>
    </row>
    <row r="21" spans="1:9" ht="12.75">
      <c r="A21" s="13" t="s">
        <v>10</v>
      </c>
      <c r="B21" s="13" t="s">
        <v>65</v>
      </c>
      <c r="C21" s="13">
        <v>3537</v>
      </c>
      <c r="D21" s="13">
        <v>3738</v>
      </c>
      <c r="E21" s="13">
        <v>497</v>
      </c>
      <c r="F21" s="13">
        <v>967</v>
      </c>
      <c r="G21" s="13">
        <v>899</v>
      </c>
      <c r="H21" s="13">
        <v>752</v>
      </c>
      <c r="I21" s="13">
        <v>623</v>
      </c>
    </row>
    <row r="22" spans="1:9" ht="12.75">
      <c r="A22" s="13" t="s">
        <v>61</v>
      </c>
      <c r="B22" s="13" t="s">
        <v>25</v>
      </c>
      <c r="C22" s="13">
        <v>5602</v>
      </c>
      <c r="D22" s="13">
        <v>5824</v>
      </c>
      <c r="E22" s="13">
        <v>495</v>
      </c>
      <c r="F22" s="13">
        <v>1373</v>
      </c>
      <c r="G22" s="13">
        <v>1743</v>
      </c>
      <c r="H22" s="13">
        <v>1259</v>
      </c>
      <c r="I22" s="13">
        <v>954</v>
      </c>
    </row>
    <row r="23" spans="1:9" ht="12.75">
      <c r="A23" s="13" t="s">
        <v>27</v>
      </c>
      <c r="B23" s="13" t="s">
        <v>41</v>
      </c>
      <c r="C23" s="13">
        <v>9669</v>
      </c>
      <c r="D23" s="13">
        <v>11237</v>
      </c>
      <c r="E23" s="13">
        <v>1140</v>
      </c>
      <c r="F23" s="13">
        <v>2428</v>
      </c>
      <c r="G23" s="13">
        <v>3416</v>
      </c>
      <c r="H23" s="13">
        <v>2520</v>
      </c>
      <c r="I23" s="13">
        <v>1733</v>
      </c>
    </row>
    <row r="24" spans="1:9" ht="12.75">
      <c r="A24" s="13" t="s">
        <v>46</v>
      </c>
      <c r="B24" s="13" t="s">
        <v>56</v>
      </c>
      <c r="C24" s="13">
        <v>9263</v>
      </c>
      <c r="D24" s="13">
        <v>9928</v>
      </c>
      <c r="E24" s="13">
        <v>886</v>
      </c>
      <c r="F24" s="13">
        <v>2087</v>
      </c>
      <c r="G24" s="13">
        <v>2433</v>
      </c>
      <c r="H24" s="13">
        <v>2368</v>
      </c>
      <c r="I24" s="13">
        <v>2154</v>
      </c>
    </row>
    <row r="25" spans="1:9" ht="12.75">
      <c r="A25" s="13" t="s">
        <v>5</v>
      </c>
      <c r="B25" s="13" t="s">
        <v>33</v>
      </c>
      <c r="C25" s="13">
        <v>4678</v>
      </c>
      <c r="D25" s="13">
        <v>5037</v>
      </c>
      <c r="E25" s="13">
        <v>479</v>
      </c>
      <c r="F25" s="13">
        <v>1058</v>
      </c>
      <c r="G25" s="13">
        <v>1428</v>
      </c>
      <c r="H25" s="13">
        <v>1204</v>
      </c>
      <c r="I25" s="13">
        <v>868</v>
      </c>
    </row>
    <row r="26" spans="1:9" ht="12.75">
      <c r="A26" s="13" t="s">
        <v>83</v>
      </c>
      <c r="B26" s="13" t="s">
        <v>44</v>
      </c>
      <c r="C26" s="13">
        <v>16898</v>
      </c>
      <c r="D26" s="13">
        <v>18348</v>
      </c>
      <c r="E26" s="13">
        <v>2117</v>
      </c>
      <c r="F26" s="13">
        <v>4667</v>
      </c>
      <c r="G26" s="13">
        <v>5038</v>
      </c>
      <c r="H26" s="13">
        <v>3761</v>
      </c>
      <c r="I26" s="13">
        <v>2765</v>
      </c>
    </row>
    <row r="27" spans="1:9" ht="12.75">
      <c r="A27" s="13" t="s">
        <v>67</v>
      </c>
      <c r="B27" s="13" t="s">
        <v>50</v>
      </c>
      <c r="C27" s="13">
        <v>7495</v>
      </c>
      <c r="D27" s="13">
        <v>7702</v>
      </c>
      <c r="E27" s="13">
        <v>757</v>
      </c>
      <c r="F27" s="13">
        <v>2165</v>
      </c>
      <c r="G27" s="13">
        <v>2493</v>
      </c>
      <c r="H27" s="13">
        <v>1409</v>
      </c>
      <c r="I27" s="13">
        <v>878</v>
      </c>
    </row>
    <row r="28" spans="1:9" ht="12.75">
      <c r="A28" s="13" t="s">
        <v>26</v>
      </c>
      <c r="B28" s="13" t="s">
        <v>34</v>
      </c>
      <c r="C28" s="13">
        <v>13870</v>
      </c>
      <c r="D28" s="13">
        <v>15743</v>
      </c>
      <c r="E28" s="13">
        <v>1578</v>
      </c>
      <c r="F28" s="13">
        <v>3663</v>
      </c>
      <c r="G28" s="13">
        <v>4122</v>
      </c>
      <c r="H28" s="13">
        <v>3462</v>
      </c>
      <c r="I28" s="13">
        <v>2918</v>
      </c>
    </row>
    <row r="29" spans="1:9" ht="12.75">
      <c r="A29" s="13" t="s">
        <v>20</v>
      </c>
      <c r="B29" s="13" t="s">
        <v>15</v>
      </c>
      <c r="C29" s="13">
        <v>6082</v>
      </c>
      <c r="D29" s="13">
        <v>6345</v>
      </c>
      <c r="E29" s="13">
        <v>523</v>
      </c>
      <c r="F29" s="13">
        <v>1501</v>
      </c>
      <c r="G29" s="13">
        <v>1856</v>
      </c>
      <c r="H29" s="13">
        <v>1382</v>
      </c>
      <c r="I29" s="13">
        <v>1083</v>
      </c>
    </row>
    <row r="30" spans="1:9" ht="12.75">
      <c r="A30" s="13" t="s">
        <v>82</v>
      </c>
      <c r="B30" s="13" t="s">
        <v>54</v>
      </c>
      <c r="C30" s="13">
        <v>13517</v>
      </c>
      <c r="D30" s="13">
        <v>14317</v>
      </c>
      <c r="E30" s="13">
        <v>1910</v>
      </c>
      <c r="F30" s="13">
        <v>3242</v>
      </c>
      <c r="G30" s="13">
        <v>3871</v>
      </c>
      <c r="H30" s="13">
        <v>3073</v>
      </c>
      <c r="I30" s="13">
        <v>2221</v>
      </c>
    </row>
    <row r="31" spans="1:9" ht="12.75">
      <c r="A31" s="13" t="s">
        <v>32</v>
      </c>
      <c r="B31" s="13" t="s">
        <v>52</v>
      </c>
      <c r="C31" s="13">
        <v>9042</v>
      </c>
      <c r="D31" s="13">
        <v>9827</v>
      </c>
      <c r="E31" s="13">
        <v>933</v>
      </c>
      <c r="F31" s="13">
        <v>1981</v>
      </c>
      <c r="G31" s="13">
        <v>2619</v>
      </c>
      <c r="H31" s="13">
        <v>2393</v>
      </c>
      <c r="I31" s="13">
        <v>1901</v>
      </c>
    </row>
    <row r="32" spans="1:9" ht="12.75">
      <c r="A32" s="13" t="s">
        <v>0</v>
      </c>
      <c r="B32" s="13" t="s">
        <v>55</v>
      </c>
      <c r="C32" s="13">
        <v>8504</v>
      </c>
      <c r="D32" s="13">
        <v>9124</v>
      </c>
      <c r="E32" s="13">
        <v>929</v>
      </c>
      <c r="F32" s="13">
        <v>2175</v>
      </c>
      <c r="G32" s="13">
        <v>2525</v>
      </c>
      <c r="H32" s="13">
        <v>2075</v>
      </c>
      <c r="I32" s="13">
        <v>1420</v>
      </c>
    </row>
    <row r="33" spans="1:9" ht="12.75">
      <c r="A33" s="13" t="s">
        <v>72</v>
      </c>
      <c r="B33" s="13" t="s">
        <v>28</v>
      </c>
      <c r="C33" s="13">
        <v>12988</v>
      </c>
      <c r="D33" s="13">
        <v>13951</v>
      </c>
      <c r="E33" s="13">
        <v>1439</v>
      </c>
      <c r="F33" s="13">
        <v>3205</v>
      </c>
      <c r="G33" s="13">
        <v>3778</v>
      </c>
      <c r="H33" s="13">
        <v>3075</v>
      </c>
      <c r="I33" s="13">
        <v>2454</v>
      </c>
    </row>
    <row r="34" spans="1:9" ht="12.75">
      <c r="A34" s="13" t="s">
        <v>49</v>
      </c>
      <c r="B34" s="13" t="s">
        <v>79</v>
      </c>
      <c r="C34" s="13">
        <v>7655</v>
      </c>
      <c r="D34" s="13">
        <v>8383</v>
      </c>
      <c r="E34" s="13">
        <v>843</v>
      </c>
      <c r="F34" s="13">
        <v>1889</v>
      </c>
      <c r="G34" s="13">
        <v>2411</v>
      </c>
      <c r="H34" s="13">
        <v>1847</v>
      </c>
      <c r="I34" s="13">
        <v>1393</v>
      </c>
    </row>
    <row r="35" spans="1:9" ht="12.75">
      <c r="A35" s="13" t="s">
        <v>76</v>
      </c>
      <c r="B35" s="13" t="s">
        <v>84</v>
      </c>
      <c r="C35" s="13">
        <v>8170</v>
      </c>
      <c r="D35" s="13">
        <v>9335</v>
      </c>
      <c r="E35" s="13">
        <v>1271</v>
      </c>
      <c r="F35" s="13">
        <v>2485</v>
      </c>
      <c r="G35" s="13">
        <v>2336</v>
      </c>
      <c r="H35" s="13">
        <v>1947</v>
      </c>
      <c r="I35" s="13">
        <v>1296</v>
      </c>
    </row>
    <row r="36" spans="1:9" ht="12.75">
      <c r="A36" s="13" t="s">
        <v>9</v>
      </c>
      <c r="B36" s="13" t="s">
        <v>35</v>
      </c>
      <c r="C36" s="13">
        <v>10051</v>
      </c>
      <c r="D36" s="13">
        <v>10603</v>
      </c>
      <c r="E36" s="13">
        <v>1166</v>
      </c>
      <c r="F36" s="13">
        <v>2662</v>
      </c>
      <c r="G36" s="13">
        <v>2978</v>
      </c>
      <c r="H36" s="13">
        <v>2186</v>
      </c>
      <c r="I36" s="13">
        <v>1611</v>
      </c>
    </row>
    <row r="37" spans="1:9" ht="12.75">
      <c r="A37" s="13" t="s">
        <v>73</v>
      </c>
      <c r="B37" s="13" t="s">
        <v>78</v>
      </c>
      <c r="C37" s="13">
        <v>10708</v>
      </c>
      <c r="D37" s="13">
        <v>12280</v>
      </c>
      <c r="E37" s="13">
        <v>1230</v>
      </c>
      <c r="F37" s="13">
        <v>2553</v>
      </c>
      <c r="G37" s="13">
        <v>3202</v>
      </c>
      <c r="H37" s="13">
        <v>3040</v>
      </c>
      <c r="I37" s="13">
        <v>2255</v>
      </c>
    </row>
    <row r="38" spans="1:9" ht="12.75">
      <c r="A38" s="13" t="s">
        <v>29</v>
      </c>
      <c r="B38" s="13" t="s">
        <v>75</v>
      </c>
      <c r="C38" s="13">
        <v>6225</v>
      </c>
      <c r="D38" s="13">
        <v>7116</v>
      </c>
      <c r="E38" s="13">
        <v>486</v>
      </c>
      <c r="F38" s="13">
        <v>1360</v>
      </c>
      <c r="G38" s="13">
        <v>1873</v>
      </c>
      <c r="H38" s="13">
        <v>1755</v>
      </c>
      <c r="I38" s="13">
        <v>1642</v>
      </c>
    </row>
    <row r="39" spans="1:9" ht="12.75">
      <c r="A39" s="13" t="s">
        <v>68</v>
      </c>
      <c r="B39" s="13" t="s">
        <v>14</v>
      </c>
      <c r="C39" s="13">
        <v>16025</v>
      </c>
      <c r="D39" s="13">
        <v>16847</v>
      </c>
      <c r="E39" s="13">
        <v>2239</v>
      </c>
      <c r="F39" s="13">
        <v>4687</v>
      </c>
      <c r="G39" s="13">
        <v>4449</v>
      </c>
      <c r="H39" s="13">
        <v>3079</v>
      </c>
      <c r="I39" s="13">
        <v>2393</v>
      </c>
    </row>
    <row r="40" spans="1:9" ht="12.75">
      <c r="A40" s="13" t="s">
        <v>19</v>
      </c>
      <c r="B40" s="13" t="s">
        <v>81</v>
      </c>
      <c r="C40" s="13">
        <v>6535</v>
      </c>
      <c r="D40" s="13">
        <v>6802</v>
      </c>
      <c r="E40" s="13">
        <v>801</v>
      </c>
      <c r="F40" s="13">
        <v>1752</v>
      </c>
      <c r="G40" s="13">
        <v>1978</v>
      </c>
      <c r="H40" s="13">
        <v>1275</v>
      </c>
      <c r="I40" s="13">
        <v>996</v>
      </c>
    </row>
    <row r="41" spans="1:9" ht="12.75">
      <c r="A41" s="13" t="s">
        <v>48</v>
      </c>
      <c r="B41" s="13" t="s">
        <v>17</v>
      </c>
      <c r="C41" s="13">
        <v>6273</v>
      </c>
      <c r="D41" s="13">
        <v>7119</v>
      </c>
      <c r="E41" s="13">
        <v>558</v>
      </c>
      <c r="F41" s="13">
        <v>1432</v>
      </c>
      <c r="G41" s="13">
        <v>1883</v>
      </c>
      <c r="H41" s="13">
        <v>1827</v>
      </c>
      <c r="I41" s="13">
        <v>1419</v>
      </c>
    </row>
    <row r="42" spans="1:9" ht="12.75">
      <c r="A42" s="13" t="s">
        <v>59</v>
      </c>
      <c r="B42" s="13" t="s">
        <v>80</v>
      </c>
      <c r="C42" s="13">
        <v>7676</v>
      </c>
      <c r="D42" s="13">
        <v>8606</v>
      </c>
      <c r="E42" s="13">
        <v>697</v>
      </c>
      <c r="F42" s="13">
        <v>1715</v>
      </c>
      <c r="G42" s="13">
        <v>2401</v>
      </c>
      <c r="H42" s="13">
        <v>2168</v>
      </c>
      <c r="I42" s="13">
        <v>1625</v>
      </c>
    </row>
    <row r="43" spans="1:9" ht="12.75">
      <c r="A43" s="13" t="s">
        <v>63</v>
      </c>
      <c r="B43" s="13" t="s">
        <v>31</v>
      </c>
      <c r="C43" s="13">
        <v>6719</v>
      </c>
      <c r="D43" s="13">
        <v>7215</v>
      </c>
      <c r="E43" s="13">
        <v>696</v>
      </c>
      <c r="F43" s="13">
        <v>1751</v>
      </c>
      <c r="G43" s="13">
        <v>1970</v>
      </c>
      <c r="H43" s="13">
        <v>1560</v>
      </c>
      <c r="I43" s="13">
        <v>1238</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2023-08-02T12:50:58Z</dcterms:modified>
  <cp:category/>
  <cp:version/>
  <cp:contentType/>
  <cp:contentStatus/>
</cp:coreProperties>
</file>