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<sst xmlns="http://schemas.openxmlformats.org/spreadsheetml/2006/main" count="201" uniqueCount="108">
  <si>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</si>
  <si>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</si>
  <si>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</si>
  <si>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</si>
  <si>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</si>
  <si>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</si>
  <si>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</si>
  <si>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</si>
  <si>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</si>
  <si>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</si>
  <si>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</si>
  <si>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</si>
  <si>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</si>
  <si>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</si>
  <si>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</si>
  <si>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</si>
  <si>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</si>
  <si>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</si>
  <si>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</si>
  <si>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</si>
  <si>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</si>
  <si>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</si>
  <si>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</si>
  <si>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</si>
  <si>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</si>
  <si>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</si>
  <si>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</si>
  <si>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</si>
  <si>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</si>
  <si>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</si>
  <si>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</si>
  <si>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</si>
  <si>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</si>
  <si>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</si>
  <si>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</si>
  <si>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</si>
  <si>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</si>
  <si>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</si>
  <si>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</si>
  <si>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</si>
  <si>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</si>
  <si>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</si>
  <si>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</si>
  <si>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</si>
  <si>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</si>
  <si>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</si>
  <si>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</si>
  <si>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</si>
  <si>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</si>
  <si>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</si>
  <si>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</si>
  <si>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</si>
  <si>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</si>
  <si>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</si>
  <si>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</si>
  <si>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</si>
  <si>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</si>
  <si>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</si>
  <si>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</si>
  <si>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</si>
  <si>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</si>
  <si>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</si>
  <si>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</si>
  <si>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</si>
  <si>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</si>
  <si>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</si>
  <si>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</si>
  <si>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</si>
  <si>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</si>
  <si>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</si>
  <si>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</si>
  <si>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</si>
  <si>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</si>
  <si>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</si>
  <si>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</si>
  <si>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</si>
  <si>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</si>
  <si>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</si>
  <si>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</si>
  <si>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</si>
  <si>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</si>
  <si>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</si>
  <si>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</si>
  <si>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</si>
  <si>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</si>
  <si>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</si>
  <si>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</si>
  <si>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</si>
  <si>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</si>
  <si>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</si>
  <si>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</si>
  <si>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</si>
  <si>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</si>
  <si>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</si>
  <si>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</si>
  <si>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</si>
  <si>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</si>
  <si>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</si>
  <si>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</si>
  <si>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</si>
  <si>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</si>
  <si>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</si>
  <si>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</si>
  <si>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</si>
  <si>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</si>
  <si>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</si>
  <si>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</si>
  <si>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28.02.2023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</si>
</sst>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107</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18058</v>
      </c>
      <c r="D8" s="5">
        <f>E8+G8+I8+K8+M8</f>
        <v>25607</v>
      </c>
      <c r="E8" s="10">
        <f>man!E2</f>
        <v>2302</v>
      </c>
      <c r="F8" s="13">
        <f>E8/D8*100</f>
        <v>8.989729370875152</v>
      </c>
      <c r="G8" s="10">
        <f>man!F2</f>
        <v>6189</v>
      </c>
      <c r="H8" s="13">
        <f>G8/D8*100</f>
        <v>24.16917249189675</v>
      </c>
      <c r="I8" s="17">
        <f>man!G2</f>
        <v>7263</v>
      </c>
      <c r="J8" s="13">
        <f>I8/D8*100</f>
        <v>28.363338149724687</v>
      </c>
      <c r="K8" s="10">
        <f>man!H2</f>
        <v>5237</v>
      </c>
      <c r="L8" s="13">
        <f>K8/D8*100</f>
        <v>20.451439059632133</v>
      </c>
      <c r="M8" s="10">
        <f>man!I2</f>
        <v>4616</v>
      </c>
      <c r="N8" s="13">
        <f>M8/D8*100</f>
        <v>18.026320927871282</v>
      </c>
      <c r="Q8" s="19"/>
    </row>
    <row r="9" spans="1:17" ht="12.75">
      <c r="A9" s="1" t="s">
        <v>47</v>
      </c>
      <c r="B9" s="4" t="s">
        <v>11</v>
      </c>
      <c r="C9" s="18">
        <f>man!C3</f>
        <v>24008</v>
      </c>
      <c r="D9" s="5">
        <f aca="true" t="shared" si="0" ref="D9:D49">E9+G9+I9+K9+M9</f>
        <v>33632</v>
      </c>
      <c r="E9" s="10">
        <f>man!E3</f>
        <v>2886</v>
      </c>
      <c r="F9" s="13">
        <f aca="true" t="shared" si="1" ref="F9:F50">E9/D9*100</f>
        <v>8.581113225499525</v>
      </c>
      <c r="G9" s="10">
        <f>man!F3</f>
        <v>7873</v>
      </c>
      <c r="H9" s="13">
        <f aca="true" t="shared" si="2" ref="H9:H50">G9/D9*100</f>
        <v>23.409253092293053</v>
      </c>
      <c r="I9" s="17">
        <f>man!G3</f>
        <v>9665</v>
      </c>
      <c r="J9" s="13">
        <f aca="true" t="shared" si="3" ref="J9:J50">I9/D9*100</f>
        <v>28.737511893434824</v>
      </c>
      <c r="K9" s="10">
        <f>man!H3</f>
        <v>7169</v>
      </c>
      <c r="L9" s="13">
        <f aca="true" t="shared" si="4" ref="L9:L50">K9/D9*100</f>
        <v>21.316008563273073</v>
      </c>
      <c r="M9" s="10">
        <f>man!I3</f>
        <v>6039</v>
      </c>
      <c r="N9" s="13">
        <f aca="true" t="shared" si="5" ref="N9:N50">M9/D9*100</f>
        <v>17.95611322549952</v>
      </c>
      <c r="Q9" s="19"/>
    </row>
    <row r="10" spans="1:17" ht="12.75">
      <c r="A10" s="1" t="s">
        <v>58</v>
      </c>
      <c r="B10" s="4" t="s">
        <v>13</v>
      </c>
      <c r="C10" s="18">
        <f>man!C4</f>
        <v>33393</v>
      </c>
      <c r="D10" s="5">
        <f t="shared" si="0"/>
        <v>45764</v>
      </c>
      <c r="E10" s="10">
        <f>man!E4</f>
        <v>4083</v>
      </c>
      <c r="F10" s="13">
        <f t="shared" si="1"/>
        <v>8.921859977274714</v>
      </c>
      <c r="G10" s="10">
        <f>man!F4</f>
        <v>10800</v>
      </c>
      <c r="H10" s="13">
        <f t="shared" si="2"/>
        <v>23.599335722401886</v>
      </c>
      <c r="I10" s="17">
        <f>man!G4</f>
        <v>13027</v>
      </c>
      <c r="J10" s="13">
        <f t="shared" si="3"/>
        <v>28.465606153308276</v>
      </c>
      <c r="K10" s="10">
        <f>man!H4</f>
        <v>9521</v>
      </c>
      <c r="L10" s="13">
        <f t="shared" si="4"/>
        <v>20.804562538239665</v>
      </c>
      <c r="M10" s="10">
        <f>man!I4</f>
        <v>8333</v>
      </c>
      <c r="N10" s="13">
        <f t="shared" si="5"/>
        <v>18.208635608775456</v>
      </c>
      <c r="Q10" s="19"/>
    </row>
    <row r="11" spans="1:17" ht="12.75">
      <c r="A11" s="1" t="s">
        <v>2</v>
      </c>
      <c r="B11" s="4" t="s">
        <v>62</v>
      </c>
      <c r="C11" s="18">
        <f>man!C5</f>
        <v>22302</v>
      </c>
      <c r="D11" s="5">
        <f t="shared" si="0"/>
        <v>31213</v>
      </c>
      <c r="E11" s="10">
        <f>man!E5</f>
        <v>2734</v>
      </c>
      <c r="F11" s="13">
        <f t="shared" si="1"/>
        <v>8.759170858296223</v>
      </c>
      <c r="G11" s="10">
        <f>man!F5</f>
        <v>7418</v>
      </c>
      <c r="H11" s="13">
        <f t="shared" si="2"/>
        <v>23.765738634543297</v>
      </c>
      <c r="I11" s="17">
        <f>man!G5</f>
        <v>8750</v>
      </c>
      <c r="J11" s="13">
        <f t="shared" si="3"/>
        <v>28.033191298497425</v>
      </c>
      <c r="K11" s="10">
        <f>man!H5</f>
        <v>6661</v>
      </c>
      <c r="L11" s="13">
        <f t="shared" si="4"/>
        <v>21.340467113061866</v>
      </c>
      <c r="M11" s="10">
        <f>man!I5</f>
        <v>5650</v>
      </c>
      <c r="N11" s="13">
        <f t="shared" si="5"/>
        <v>18.10143209560119</v>
      </c>
      <c r="Q11" s="19"/>
    </row>
    <row r="12" spans="1:17" ht="12.75">
      <c r="A12" s="1" t="s">
        <v>1</v>
      </c>
      <c r="B12" s="4" t="s">
        <v>60</v>
      </c>
      <c r="C12" s="18">
        <f>man!C6</f>
        <v>39333</v>
      </c>
      <c r="D12" s="5">
        <f t="shared" si="0"/>
        <v>53334</v>
      </c>
      <c r="E12" s="10">
        <f>man!E6</f>
        <v>4375</v>
      </c>
      <c r="F12" s="13">
        <f t="shared" si="1"/>
        <v>8.203022462219224</v>
      </c>
      <c r="G12" s="10">
        <f>man!F6</f>
        <v>12603</v>
      </c>
      <c r="H12" s="13">
        <f t="shared" si="2"/>
        <v>23.63032962087974</v>
      </c>
      <c r="I12" s="17">
        <f>man!G6</f>
        <v>15780</v>
      </c>
      <c r="J12" s="13">
        <f t="shared" si="3"/>
        <v>29.587130160872988</v>
      </c>
      <c r="K12" s="10">
        <f>man!H6</f>
        <v>11426</v>
      </c>
      <c r="L12" s="13">
        <f t="shared" si="4"/>
        <v>21.423482206472418</v>
      </c>
      <c r="M12" s="10">
        <f>man!I6</f>
        <v>9150</v>
      </c>
      <c r="N12" s="13">
        <f t="shared" si="5"/>
        <v>17.156035549555632</v>
      </c>
      <c r="Q12" s="19"/>
    </row>
    <row r="13" spans="1:17" ht="12.75">
      <c r="A13" s="1" t="s">
        <v>21</v>
      </c>
      <c r="B13" s="4" t="s">
        <v>70</v>
      </c>
      <c r="C13" s="18">
        <f>man!C7</f>
        <v>15232</v>
      </c>
      <c r="D13" s="5">
        <f t="shared" si="0"/>
        <v>21277</v>
      </c>
      <c r="E13" s="10">
        <f>man!E7</f>
        <v>2434</v>
      </c>
      <c r="F13" s="13">
        <f t="shared" si="1"/>
        <v>11.43958264792969</v>
      </c>
      <c r="G13" s="10">
        <f>man!F7</f>
        <v>5605</v>
      </c>
      <c r="H13" s="13">
        <f t="shared" si="2"/>
        <v>26.34299948300982</v>
      </c>
      <c r="I13" s="17">
        <f>man!G7</f>
        <v>5447</v>
      </c>
      <c r="J13" s="13">
        <f t="shared" si="3"/>
        <v>25.600413592141752</v>
      </c>
      <c r="K13" s="10">
        <f>man!H7</f>
        <v>4038</v>
      </c>
      <c r="L13" s="13">
        <f t="shared" si="4"/>
        <v>18.978239413451146</v>
      </c>
      <c r="M13" s="10">
        <f>man!I7</f>
        <v>3753</v>
      </c>
      <c r="N13" s="13">
        <f t="shared" si="5"/>
        <v>17.638764863467593</v>
      </c>
      <c r="Q13" s="19"/>
    </row>
    <row r="14" spans="1:17" ht="12.75">
      <c r="A14" s="1" t="s">
        <v>18</v>
      </c>
      <c r="B14" s="4" t="s">
        <v>37</v>
      </c>
      <c r="C14" s="18">
        <f>man!C8</f>
        <v>9084</v>
      </c>
      <c r="D14" s="5">
        <f t="shared" si="0"/>
        <v>12394</v>
      </c>
      <c r="E14" s="10">
        <f>man!E8</f>
        <v>1179</v>
      </c>
      <c r="F14" s="13">
        <f t="shared" si="1"/>
        <v>9.512667419719218</v>
      </c>
      <c r="G14" s="10">
        <f>man!F8</f>
        <v>2967</v>
      </c>
      <c r="H14" s="13">
        <f t="shared" si="2"/>
        <v>23.93900274326287</v>
      </c>
      <c r="I14" s="17">
        <f>man!G8</f>
        <v>3375</v>
      </c>
      <c r="J14" s="13">
        <f t="shared" si="3"/>
        <v>27.23091818621914</v>
      </c>
      <c r="K14" s="10">
        <f>man!H8</f>
        <v>2611</v>
      </c>
      <c r="L14" s="13">
        <f t="shared" si="4"/>
        <v>21.066645150879456</v>
      </c>
      <c r="M14" s="10">
        <f>man!I8</f>
        <v>2262</v>
      </c>
      <c r="N14" s="13">
        <f t="shared" si="5"/>
        <v>18.250766499919315</v>
      </c>
      <c r="Q14" s="19"/>
    </row>
    <row r="15" spans="1:17" ht="12.75">
      <c r="A15" s="1" t="s">
        <v>22</v>
      </c>
      <c r="B15" s="4" t="s">
        <v>74</v>
      </c>
      <c r="C15" s="18">
        <f>man!C9</f>
        <v>39772</v>
      </c>
      <c r="D15" s="5">
        <f t="shared" si="0"/>
        <v>53758</v>
      </c>
      <c r="E15" s="10">
        <f>man!E9</f>
        <v>3938</v>
      </c>
      <c r="F15" s="13">
        <f t="shared" si="1"/>
        <v>7.3254213326388635</v>
      </c>
      <c r="G15" s="10">
        <f>man!F9</f>
        <v>13189</v>
      </c>
      <c r="H15" s="13">
        <f t="shared" si="2"/>
        <v>24.53402284311172</v>
      </c>
      <c r="I15" s="17">
        <f>man!G9</f>
        <v>16812</v>
      </c>
      <c r="J15" s="13">
        <f t="shared" si="3"/>
        <v>31.27348487666952</v>
      </c>
      <c r="K15" s="10">
        <f>man!H9</f>
        <v>10752</v>
      </c>
      <c r="L15" s="13">
        <f t="shared" si="4"/>
        <v>20.00074407530042</v>
      </c>
      <c r="M15" s="10">
        <f>man!I9</f>
        <v>9067</v>
      </c>
      <c r="N15" s="13">
        <f t="shared" si="5"/>
        <v>16.866326872279476</v>
      </c>
      <c r="Q15" s="19"/>
    </row>
    <row r="16" spans="1:17" ht="12.75">
      <c r="A16" s="1" t="s">
        <v>24</v>
      </c>
      <c r="B16" s="4" t="s">
        <v>71</v>
      </c>
      <c r="C16" s="18">
        <f>man!C10</f>
        <v>10824</v>
      </c>
      <c r="D16" s="5">
        <f t="shared" si="0"/>
        <v>14792</v>
      </c>
      <c r="E16" s="10">
        <f>man!E10</f>
        <v>1103</v>
      </c>
      <c r="F16" s="13">
        <f t="shared" si="1"/>
        <v>7.456733369388859</v>
      </c>
      <c r="G16" s="10">
        <f>man!F10</f>
        <v>3244</v>
      </c>
      <c r="H16" s="13">
        <f t="shared" si="2"/>
        <v>21.930773391022175</v>
      </c>
      <c r="I16" s="17">
        <f>man!G10</f>
        <v>4082</v>
      </c>
      <c r="J16" s="13">
        <f t="shared" si="3"/>
        <v>27.595997836668467</v>
      </c>
      <c r="K16" s="10">
        <f>man!H10</f>
        <v>3398</v>
      </c>
      <c r="L16" s="13">
        <f t="shared" si="4"/>
        <v>22.971876690102757</v>
      </c>
      <c r="M16" s="10">
        <f>man!I10</f>
        <v>2965</v>
      </c>
      <c r="N16" s="13">
        <f t="shared" si="5"/>
        <v>20.044618712817737</v>
      </c>
      <c r="Q16" s="19"/>
    </row>
    <row r="17" spans="1:17" ht="12.75">
      <c r="A17" s="1" t="s">
        <v>30</v>
      </c>
      <c r="B17" s="4" t="s">
        <v>45</v>
      </c>
      <c r="C17" s="18">
        <f>man!C11</f>
        <v>261545</v>
      </c>
      <c r="D17" s="5">
        <f t="shared" si="0"/>
        <v>366791</v>
      </c>
      <c r="E17" s="10">
        <f>man!E11</f>
        <v>24051</v>
      </c>
      <c r="F17" s="13">
        <f t="shared" si="1"/>
        <v>6.557140169742443</v>
      </c>
      <c r="G17" s="10">
        <f>man!F11</f>
        <v>88551</v>
      </c>
      <c r="H17" s="13">
        <f t="shared" si="2"/>
        <v>24.14208636525978</v>
      </c>
      <c r="I17" s="17">
        <f>man!G11</f>
        <v>115397</v>
      </c>
      <c r="J17" s="13">
        <f t="shared" si="3"/>
        <v>31.461240870141303</v>
      </c>
      <c r="K17" s="10">
        <f>man!H11</f>
        <v>76181</v>
      </c>
      <c r="L17" s="13">
        <f t="shared" si="4"/>
        <v>20.769593583266765</v>
      </c>
      <c r="M17" s="10">
        <f>man!I11</f>
        <v>62611</v>
      </c>
      <c r="N17" s="13">
        <f t="shared" si="5"/>
        <v>17.069939011589707</v>
      </c>
      <c r="Q17" s="19"/>
    </row>
    <row r="18" spans="1:17" ht="12.75">
      <c r="A18" s="1" t="s">
        <v>77</v>
      </c>
      <c r="B18" s="4" t="s">
        <v>16</v>
      </c>
      <c r="C18" s="18">
        <f>man!C12</f>
        <v>17875</v>
      </c>
      <c r="D18" s="5">
        <f t="shared" si="0"/>
        <v>23549</v>
      </c>
      <c r="E18" s="10">
        <f>man!E12</f>
        <v>2178</v>
      </c>
      <c r="F18" s="13">
        <f t="shared" si="1"/>
        <v>9.248800373688903</v>
      </c>
      <c r="G18" s="10">
        <f>man!F12</f>
        <v>5243</v>
      </c>
      <c r="H18" s="13">
        <f t="shared" si="2"/>
        <v>22.264215040978385</v>
      </c>
      <c r="I18" s="17">
        <f>man!G12</f>
        <v>6313</v>
      </c>
      <c r="J18" s="13">
        <f t="shared" si="3"/>
        <v>26.807932396280098</v>
      </c>
      <c r="K18" s="10">
        <f>man!H12</f>
        <v>4968</v>
      </c>
      <c r="L18" s="13">
        <f t="shared" si="4"/>
        <v>21.096437216017666</v>
      </c>
      <c r="M18" s="10">
        <f>man!I12</f>
        <v>4847</v>
      </c>
      <c r="N18" s="13">
        <f t="shared" si="5"/>
        <v>20.58261497303495</v>
      </c>
      <c r="Q18" s="19"/>
    </row>
    <row r="19" spans="1:17" ht="12.75">
      <c r="A19" s="1" t="s">
        <v>64</v>
      </c>
      <c r="B19" s="4" t="s">
        <v>12</v>
      </c>
      <c r="C19" s="18">
        <f>man!C13</f>
        <v>10544</v>
      </c>
      <c r="D19" s="5">
        <f t="shared" si="0"/>
        <v>14703</v>
      </c>
      <c r="E19" s="10">
        <f>man!E13</f>
        <v>1043</v>
      </c>
      <c r="F19" s="13">
        <f t="shared" si="1"/>
        <v>7.093790382915051</v>
      </c>
      <c r="G19" s="10">
        <f>man!F13</f>
        <v>3353</v>
      </c>
      <c r="H19" s="13">
        <f t="shared" si="2"/>
        <v>22.804869754471877</v>
      </c>
      <c r="I19" s="17">
        <f>man!G13</f>
        <v>4094</v>
      </c>
      <c r="J19" s="13">
        <f t="shared" si="3"/>
        <v>27.844657552880363</v>
      </c>
      <c r="K19" s="10">
        <f>man!H13</f>
        <v>3138</v>
      </c>
      <c r="L19" s="13">
        <f t="shared" si="4"/>
        <v>21.342583146296672</v>
      </c>
      <c r="M19" s="10">
        <f>man!I13</f>
        <v>3075</v>
      </c>
      <c r="N19" s="13">
        <f t="shared" si="5"/>
        <v>20.914099163436035</v>
      </c>
      <c r="Q19" s="19"/>
    </row>
    <row r="20" spans="1:17" ht="12.75">
      <c r="A20" s="1" t="s">
        <v>38</v>
      </c>
      <c r="B20" s="4" t="s">
        <v>3</v>
      </c>
      <c r="C20" s="18">
        <f>man!C14</f>
        <v>10068</v>
      </c>
      <c r="D20" s="5">
        <f t="shared" si="0"/>
        <v>13437</v>
      </c>
      <c r="E20" s="10">
        <f>man!E14</f>
        <v>1402</v>
      </c>
      <c r="F20" s="13">
        <f t="shared" si="1"/>
        <v>10.433876609362208</v>
      </c>
      <c r="G20" s="10">
        <f>man!F14</f>
        <v>3174</v>
      </c>
      <c r="H20" s="13">
        <f t="shared" si="2"/>
        <v>23.621344050011164</v>
      </c>
      <c r="I20" s="17">
        <f>man!G14</f>
        <v>3453</v>
      </c>
      <c r="J20" s="13">
        <f t="shared" si="3"/>
        <v>25.697700379549005</v>
      </c>
      <c r="K20" s="10">
        <f>man!H14</f>
        <v>2931</v>
      </c>
      <c r="L20" s="13">
        <f t="shared" si="4"/>
        <v>21.81290466622014</v>
      </c>
      <c r="M20" s="10">
        <f>man!I14</f>
        <v>2477</v>
      </c>
      <c r="N20" s="13">
        <f t="shared" si="5"/>
        <v>18.434174294857485</v>
      </c>
      <c r="Q20" s="19"/>
    </row>
    <row r="21" spans="1:17" ht="12.75">
      <c r="A21" s="1" t="s">
        <v>51</v>
      </c>
      <c r="B21" s="4" t="s">
        <v>43</v>
      </c>
      <c r="C21" s="18">
        <f>man!C15</f>
        <v>67748</v>
      </c>
      <c r="D21" s="5">
        <f t="shared" si="0"/>
        <v>92348</v>
      </c>
      <c r="E21" s="10">
        <f>man!E15</f>
        <v>8216</v>
      </c>
      <c r="F21" s="13">
        <f t="shared" si="1"/>
        <v>8.896781738640794</v>
      </c>
      <c r="G21" s="10">
        <f>man!F15</f>
        <v>26699</v>
      </c>
      <c r="H21" s="13">
        <f t="shared" si="2"/>
        <v>28.911292069129814</v>
      </c>
      <c r="I21" s="17">
        <f>man!G15</f>
        <v>27271</v>
      </c>
      <c r="J21" s="13">
        <f t="shared" si="3"/>
        <v>29.530688266123796</v>
      </c>
      <c r="K21" s="10">
        <f>man!H15</f>
        <v>17168</v>
      </c>
      <c r="L21" s="13">
        <f t="shared" si="4"/>
        <v>18.590548793693422</v>
      </c>
      <c r="M21" s="10">
        <f>man!I15</f>
        <v>12994</v>
      </c>
      <c r="N21" s="13">
        <f t="shared" si="5"/>
        <v>14.07068913241218</v>
      </c>
      <c r="Q21" s="19"/>
    </row>
    <row r="22" spans="1:17" ht="12.75">
      <c r="A22" s="1" t="s">
        <v>23</v>
      </c>
      <c r="B22" s="4" t="s">
        <v>40</v>
      </c>
      <c r="C22" s="18">
        <f>man!C16</f>
        <v>46085</v>
      </c>
      <c r="D22" s="5">
        <f t="shared" si="0"/>
        <v>63738</v>
      </c>
      <c r="E22" s="10">
        <f>man!E16</f>
        <v>5014</v>
      </c>
      <c r="F22" s="13">
        <f t="shared" si="1"/>
        <v>7.86657880699112</v>
      </c>
      <c r="G22" s="10">
        <f>man!F16</f>
        <v>15917</v>
      </c>
      <c r="H22" s="13">
        <f t="shared" si="2"/>
        <v>24.972543851391634</v>
      </c>
      <c r="I22" s="17">
        <f>man!G16</f>
        <v>19003</v>
      </c>
      <c r="J22" s="13">
        <f t="shared" si="3"/>
        <v>29.814239543129688</v>
      </c>
      <c r="K22" s="10">
        <f>man!H16</f>
        <v>12812</v>
      </c>
      <c r="L22" s="13">
        <f t="shared" si="4"/>
        <v>20.101038626878783</v>
      </c>
      <c r="M22" s="10">
        <f>man!I16</f>
        <v>10992</v>
      </c>
      <c r="N22" s="13">
        <f t="shared" si="5"/>
        <v>17.245599171608774</v>
      </c>
      <c r="Q22" s="19"/>
    </row>
    <row r="23" spans="1:17" ht="12.75">
      <c r="A23" s="1" t="s">
        <v>53</v>
      </c>
      <c r="B23" s="4" t="s">
        <v>4</v>
      </c>
      <c r="C23" s="18">
        <f>man!C17</f>
        <v>6765</v>
      </c>
      <c r="D23" s="5">
        <f t="shared" si="0"/>
        <v>10176</v>
      </c>
      <c r="E23" s="10">
        <f>man!E17</f>
        <v>700</v>
      </c>
      <c r="F23" s="13">
        <f t="shared" si="1"/>
        <v>6.878930817610063</v>
      </c>
      <c r="G23" s="10">
        <f>man!F17</f>
        <v>2002</v>
      </c>
      <c r="H23" s="13">
        <f t="shared" si="2"/>
        <v>19.67374213836478</v>
      </c>
      <c r="I23" s="17">
        <f>man!G17</f>
        <v>2984</v>
      </c>
      <c r="J23" s="13">
        <f t="shared" si="3"/>
        <v>29.323899371069185</v>
      </c>
      <c r="K23" s="10">
        <f>man!H17</f>
        <v>2293</v>
      </c>
      <c r="L23" s="13">
        <f t="shared" si="4"/>
        <v>22.533411949685533</v>
      </c>
      <c r="M23" s="10">
        <f>man!I17</f>
        <v>2197</v>
      </c>
      <c r="N23" s="13">
        <f t="shared" si="5"/>
        <v>21.59001572327044</v>
      </c>
      <c r="Q23" s="19"/>
    </row>
    <row r="24" spans="1:17" ht="12.75">
      <c r="A24" s="1" t="s">
        <v>8</v>
      </c>
      <c r="B24" s="4" t="s">
        <v>36</v>
      </c>
      <c r="C24" s="18">
        <f>man!C18</f>
        <v>18061</v>
      </c>
      <c r="D24" s="5">
        <f t="shared" si="0"/>
        <v>24035</v>
      </c>
      <c r="E24" s="10">
        <f>man!E18</f>
        <v>2430</v>
      </c>
      <c r="F24" s="13">
        <f t="shared" si="1"/>
        <v>10.110255876846267</v>
      </c>
      <c r="G24" s="10">
        <f>man!F18</f>
        <v>6204</v>
      </c>
      <c r="H24" s="13">
        <f t="shared" si="2"/>
        <v>25.81235697940503</v>
      </c>
      <c r="I24" s="17">
        <f>man!G18</f>
        <v>6841</v>
      </c>
      <c r="J24" s="13">
        <f t="shared" si="3"/>
        <v>28.46265862284169</v>
      </c>
      <c r="K24" s="10">
        <f>man!H18</f>
        <v>4573</v>
      </c>
      <c r="L24" s="13">
        <f t="shared" si="4"/>
        <v>19.02641980445184</v>
      </c>
      <c r="M24" s="10">
        <f>man!I18</f>
        <v>3987</v>
      </c>
      <c r="N24" s="13">
        <f t="shared" si="5"/>
        <v>16.58830871645517</v>
      </c>
      <c r="Q24" s="19"/>
    </row>
    <row r="25" spans="1:17" ht="12.75">
      <c r="A25" s="1" t="s">
        <v>69</v>
      </c>
      <c r="B25" s="4" t="s">
        <v>42</v>
      </c>
      <c r="C25" s="18">
        <f>man!C19</f>
        <v>33232</v>
      </c>
      <c r="D25" s="5">
        <f t="shared" si="0"/>
        <v>43840</v>
      </c>
      <c r="E25" s="10">
        <f>man!E19</f>
        <v>4152</v>
      </c>
      <c r="F25" s="13">
        <f t="shared" si="1"/>
        <v>9.47080291970803</v>
      </c>
      <c r="G25" s="10">
        <f>man!F19</f>
        <v>11225</v>
      </c>
      <c r="H25" s="13">
        <f t="shared" si="2"/>
        <v>25.60447080291971</v>
      </c>
      <c r="I25" s="17">
        <f>man!G19</f>
        <v>12598</v>
      </c>
      <c r="J25" s="13">
        <f t="shared" si="3"/>
        <v>28.736313868613138</v>
      </c>
      <c r="K25" s="10">
        <f>man!H19</f>
        <v>8633</v>
      </c>
      <c r="L25" s="13">
        <f t="shared" si="4"/>
        <v>19.692062043795623</v>
      </c>
      <c r="M25" s="10">
        <f>man!I19</f>
        <v>7232</v>
      </c>
      <c r="N25" s="13">
        <f t="shared" si="5"/>
        <v>16.4963503649635</v>
      </c>
      <c r="Q25" s="19"/>
    </row>
    <row r="26" spans="1:17" ht="12.75">
      <c r="A26" s="1" t="s">
        <v>6</v>
      </c>
      <c r="B26" s="4" t="s">
        <v>57</v>
      </c>
      <c r="C26" s="18">
        <f>man!C20</f>
        <v>22567</v>
      </c>
      <c r="D26" s="5">
        <f t="shared" si="0"/>
        <v>30020</v>
      </c>
      <c r="E26" s="10">
        <f>man!E20</f>
        <v>3027</v>
      </c>
      <c r="F26" s="13">
        <f t="shared" si="1"/>
        <v>10.08327781479014</v>
      </c>
      <c r="G26" s="10">
        <f>man!F20</f>
        <v>7371</v>
      </c>
      <c r="H26" s="13">
        <f t="shared" si="2"/>
        <v>24.55363091272485</v>
      </c>
      <c r="I26" s="17">
        <f>man!G20</f>
        <v>8636</v>
      </c>
      <c r="J26" s="13">
        <f t="shared" si="3"/>
        <v>28.767488341105928</v>
      </c>
      <c r="K26" s="10">
        <f>man!H20</f>
        <v>6281</v>
      </c>
      <c r="L26" s="13">
        <f t="shared" si="4"/>
        <v>20.92271818787475</v>
      </c>
      <c r="M26" s="10">
        <f>man!I20</f>
        <v>4705</v>
      </c>
      <c r="N26" s="13">
        <f t="shared" si="5"/>
        <v>15.672884743504332</v>
      </c>
      <c r="Q26" s="19"/>
    </row>
    <row r="27" spans="1:17" ht="12.75">
      <c r="A27" s="1" t="s">
        <v>10</v>
      </c>
      <c r="B27" s="4" t="s">
        <v>65</v>
      </c>
      <c r="C27" s="18">
        <f>man!C21</f>
        <v>11933</v>
      </c>
      <c r="D27" s="5">
        <f t="shared" si="0"/>
        <v>15178</v>
      </c>
      <c r="E27" s="10">
        <f>man!E21</f>
        <v>1759</v>
      </c>
      <c r="F27" s="13">
        <f t="shared" si="1"/>
        <v>11.589142179470285</v>
      </c>
      <c r="G27" s="10">
        <f>man!F21</f>
        <v>4081</v>
      </c>
      <c r="H27" s="13">
        <f t="shared" si="2"/>
        <v>26.8876004743708</v>
      </c>
      <c r="I27" s="17">
        <f>man!G21</f>
        <v>3989</v>
      </c>
      <c r="J27" s="13">
        <f t="shared" si="3"/>
        <v>26.281460007906183</v>
      </c>
      <c r="K27" s="10">
        <f>man!H21</f>
        <v>2987</v>
      </c>
      <c r="L27" s="13">
        <f t="shared" si="4"/>
        <v>19.67979971010673</v>
      </c>
      <c r="M27" s="10">
        <f>man!I21</f>
        <v>2362</v>
      </c>
      <c r="N27" s="13">
        <f t="shared" si="5"/>
        <v>15.561997628146</v>
      </c>
      <c r="Q27" s="19"/>
    </row>
    <row r="28" spans="1:17" ht="12.75">
      <c r="A28" s="1" t="s">
        <v>61</v>
      </c>
      <c r="B28" s="4" t="s">
        <v>25</v>
      </c>
      <c r="C28" s="18">
        <f>man!C22</f>
        <v>13764</v>
      </c>
      <c r="D28" s="5">
        <f t="shared" si="0"/>
        <v>18286</v>
      </c>
      <c r="E28" s="10">
        <f>man!E22</f>
        <v>2097</v>
      </c>
      <c r="F28" s="13">
        <f t="shared" si="1"/>
        <v>11.467789565788035</v>
      </c>
      <c r="G28" s="10">
        <f>man!F22</f>
        <v>4995</v>
      </c>
      <c r="H28" s="13">
        <f t="shared" si="2"/>
        <v>27.315979437821287</v>
      </c>
      <c r="I28" s="17">
        <f>man!G22</f>
        <v>4833</v>
      </c>
      <c r="J28" s="13">
        <f t="shared" si="3"/>
        <v>26.43005578037843</v>
      </c>
      <c r="K28" s="10">
        <f>man!H22</f>
        <v>3599</v>
      </c>
      <c r="L28" s="13">
        <f t="shared" si="4"/>
        <v>19.681723723066828</v>
      </c>
      <c r="M28" s="10">
        <f>man!I22</f>
        <v>2762</v>
      </c>
      <c r="N28" s="13">
        <f t="shared" si="5"/>
        <v>15.104451492945422</v>
      </c>
      <c r="Q28" s="19"/>
    </row>
    <row r="29" spans="1:17" ht="12.75">
      <c r="A29" s="1" t="s">
        <v>27</v>
      </c>
      <c r="B29" s="4" t="s">
        <v>41</v>
      </c>
      <c r="C29" s="18">
        <f>man!C23</f>
        <v>12028</v>
      </c>
      <c r="D29" s="5">
        <f t="shared" si="0"/>
        <v>18915</v>
      </c>
      <c r="E29" s="10">
        <f>man!E23</f>
        <v>1098</v>
      </c>
      <c r="F29" s="13">
        <f t="shared" si="1"/>
        <v>5.804916732751784</v>
      </c>
      <c r="G29" s="10">
        <f>man!F23</f>
        <v>3779</v>
      </c>
      <c r="H29" s="13">
        <f t="shared" si="2"/>
        <v>19.978852762357917</v>
      </c>
      <c r="I29" s="17">
        <f>man!G23</f>
        <v>5753</v>
      </c>
      <c r="J29" s="13">
        <f t="shared" si="3"/>
        <v>30.415014538725877</v>
      </c>
      <c r="K29" s="10">
        <f>man!H23</f>
        <v>4335</v>
      </c>
      <c r="L29" s="13">
        <f t="shared" si="4"/>
        <v>22.918318794607455</v>
      </c>
      <c r="M29" s="10">
        <f>man!I23</f>
        <v>3950</v>
      </c>
      <c r="N29" s="13">
        <f t="shared" si="5"/>
        <v>20.882897171556966</v>
      </c>
      <c r="Q29" s="19"/>
    </row>
    <row r="30" spans="1:17" ht="12.75">
      <c r="A30" s="1" t="s">
        <v>46</v>
      </c>
      <c r="B30" s="4" t="s">
        <v>56</v>
      </c>
      <c r="C30" s="18">
        <f>man!C24</f>
        <v>19198</v>
      </c>
      <c r="D30" s="5">
        <f t="shared" si="0"/>
        <v>25619</v>
      </c>
      <c r="E30" s="10">
        <f>man!E24</f>
        <v>2360</v>
      </c>
      <c r="F30" s="13">
        <f t="shared" si="1"/>
        <v>9.2119130332956</v>
      </c>
      <c r="G30" s="10">
        <f>man!F24</f>
        <v>5908</v>
      </c>
      <c r="H30" s="13">
        <f t="shared" si="2"/>
        <v>23.061009407080682</v>
      </c>
      <c r="I30" s="17">
        <f>man!G24</f>
        <v>6906</v>
      </c>
      <c r="J30" s="13">
        <f t="shared" si="3"/>
        <v>26.956555681330265</v>
      </c>
      <c r="K30" s="10">
        <f>man!H24</f>
        <v>5901</v>
      </c>
      <c r="L30" s="13">
        <f t="shared" si="4"/>
        <v>23.03368593621921</v>
      </c>
      <c r="M30" s="10">
        <f>man!I24</f>
        <v>4544</v>
      </c>
      <c r="N30" s="13">
        <f t="shared" si="5"/>
        <v>17.73683594207424</v>
      </c>
      <c r="Q30" s="19"/>
    </row>
    <row r="31" spans="1:17" ht="12.75">
      <c r="A31" s="1" t="s">
        <v>5</v>
      </c>
      <c r="B31" s="4" t="s">
        <v>33</v>
      </c>
      <c r="C31" s="18">
        <f>man!C25</f>
        <v>8391</v>
      </c>
      <c r="D31" s="5">
        <f t="shared" si="0"/>
        <v>11650</v>
      </c>
      <c r="E31" s="10">
        <f>man!E25</f>
        <v>1103</v>
      </c>
      <c r="F31" s="13">
        <f t="shared" si="1"/>
        <v>9.467811158798284</v>
      </c>
      <c r="G31" s="10">
        <f>man!F25</f>
        <v>2856</v>
      </c>
      <c r="H31" s="13">
        <f t="shared" si="2"/>
        <v>24.51502145922747</v>
      </c>
      <c r="I31" s="17">
        <f>man!G25</f>
        <v>2995</v>
      </c>
      <c r="J31" s="13">
        <f t="shared" si="3"/>
        <v>25.70815450643777</v>
      </c>
      <c r="K31" s="10">
        <f>man!H25</f>
        <v>2589</v>
      </c>
      <c r="L31" s="13">
        <f t="shared" si="4"/>
        <v>22.223175965665238</v>
      </c>
      <c r="M31" s="10">
        <f>man!I25</f>
        <v>2107</v>
      </c>
      <c r="N31" s="13">
        <f t="shared" si="5"/>
        <v>18.085836909871244</v>
      </c>
      <c r="Q31" s="19"/>
    </row>
    <row r="32" spans="1:17" ht="12.75">
      <c r="A32" s="1" t="s">
        <v>83</v>
      </c>
      <c r="B32" s="4" t="s">
        <v>44</v>
      </c>
      <c r="C32" s="18">
        <f>man!C26</f>
        <v>40723</v>
      </c>
      <c r="D32" s="5">
        <f t="shared" si="0"/>
        <v>55639</v>
      </c>
      <c r="E32" s="10">
        <f>man!E26</f>
        <v>5478</v>
      </c>
      <c r="F32" s="13">
        <f t="shared" si="1"/>
        <v>9.845611890939807</v>
      </c>
      <c r="G32" s="10">
        <f>man!F26</f>
        <v>15562</v>
      </c>
      <c r="H32" s="13">
        <f t="shared" si="2"/>
        <v>27.96958967630619</v>
      </c>
      <c r="I32" s="17">
        <f>man!G26</f>
        <v>16751</v>
      </c>
      <c r="J32" s="13">
        <f t="shared" si="3"/>
        <v>30.10657991696472</v>
      </c>
      <c r="K32" s="10">
        <f>man!H26</f>
        <v>10008</v>
      </c>
      <c r="L32" s="13">
        <f t="shared" si="4"/>
        <v>17.987382950807888</v>
      </c>
      <c r="M32" s="10">
        <f>man!I26</f>
        <v>7840</v>
      </c>
      <c r="N32" s="13">
        <f t="shared" si="5"/>
        <v>14.090835564981397</v>
      </c>
      <c r="Q32" s="19"/>
    </row>
    <row r="33" spans="1:17" ht="12.75">
      <c r="A33" s="1" t="s">
        <v>67</v>
      </c>
      <c r="B33" s="4" t="s">
        <v>50</v>
      </c>
      <c r="C33" s="18">
        <f>man!C27</f>
        <v>61701</v>
      </c>
      <c r="D33" s="5">
        <f t="shared" si="0"/>
        <v>83432</v>
      </c>
      <c r="E33" s="10">
        <f>man!E27</f>
        <v>7354</v>
      </c>
      <c r="F33" s="13">
        <f t="shared" si="1"/>
        <v>8.81436379326877</v>
      </c>
      <c r="G33" s="10">
        <f>man!F27</f>
        <v>23718</v>
      </c>
      <c r="H33" s="13">
        <f t="shared" si="2"/>
        <v>28.427941317480105</v>
      </c>
      <c r="I33" s="17">
        <f>man!G27</f>
        <v>27069</v>
      </c>
      <c r="J33" s="13">
        <f t="shared" si="3"/>
        <v>32.444385847156965</v>
      </c>
      <c r="K33" s="10">
        <f>man!H27</f>
        <v>15031</v>
      </c>
      <c r="L33" s="13">
        <f t="shared" si="4"/>
        <v>18.015869210854348</v>
      </c>
      <c r="M33" s="10">
        <f>man!I27</f>
        <v>10260</v>
      </c>
      <c r="N33" s="13">
        <f t="shared" si="5"/>
        <v>12.297439831239812</v>
      </c>
      <c r="Q33" s="19"/>
    </row>
    <row r="34" spans="1:17" ht="12.75">
      <c r="A34" s="1" t="s">
        <v>26</v>
      </c>
      <c r="B34" s="4" t="s">
        <v>34</v>
      </c>
      <c r="C34" s="18">
        <f>man!C28</f>
        <v>23966</v>
      </c>
      <c r="D34" s="5">
        <f t="shared" si="0"/>
        <v>32237</v>
      </c>
      <c r="E34" s="10">
        <f>man!E28</f>
        <v>3245</v>
      </c>
      <c r="F34" s="13">
        <f t="shared" si="1"/>
        <v>10.066073145764184</v>
      </c>
      <c r="G34" s="10">
        <f>man!F28</f>
        <v>8396</v>
      </c>
      <c r="H34" s="13">
        <f t="shared" si="2"/>
        <v>26.04460712845488</v>
      </c>
      <c r="I34" s="17">
        <f>man!G28</f>
        <v>8913</v>
      </c>
      <c r="J34" s="13">
        <f t="shared" si="3"/>
        <v>27.64835437540714</v>
      </c>
      <c r="K34" s="10">
        <f>man!H28</f>
        <v>6305</v>
      </c>
      <c r="L34" s="13">
        <f t="shared" si="4"/>
        <v>19.558271551323013</v>
      </c>
      <c r="M34" s="10">
        <f>man!I28</f>
        <v>5378</v>
      </c>
      <c r="N34" s="13">
        <f t="shared" si="5"/>
        <v>16.682693799050778</v>
      </c>
      <c r="Q34" s="19"/>
    </row>
    <row r="35" spans="1:17" ht="12.75">
      <c r="A35" s="1" t="s">
        <v>20</v>
      </c>
      <c r="B35" s="4" t="s">
        <v>15</v>
      </c>
      <c r="C35" s="18">
        <f>man!C29</f>
        <v>8266</v>
      </c>
      <c r="D35" s="5">
        <f t="shared" si="0"/>
        <v>10602</v>
      </c>
      <c r="E35" s="10">
        <f>man!E29</f>
        <v>1031</v>
      </c>
      <c r="F35" s="13">
        <f t="shared" si="1"/>
        <v>9.724580267873986</v>
      </c>
      <c r="G35" s="10">
        <f>man!F29</f>
        <v>2564</v>
      </c>
      <c r="H35" s="13">
        <f t="shared" si="2"/>
        <v>24.18411620448972</v>
      </c>
      <c r="I35" s="17">
        <f>man!G29</f>
        <v>2894</v>
      </c>
      <c r="J35" s="13">
        <f t="shared" si="3"/>
        <v>27.29673646481796</v>
      </c>
      <c r="K35" s="10">
        <f>man!H29</f>
        <v>2168</v>
      </c>
      <c r="L35" s="13">
        <f t="shared" si="4"/>
        <v>20.44897189209583</v>
      </c>
      <c r="M35" s="10">
        <f>man!I29</f>
        <v>1945</v>
      </c>
      <c r="N35" s="13">
        <f t="shared" si="5"/>
        <v>18.345595170722508</v>
      </c>
      <c r="Q35" s="19"/>
    </row>
    <row r="36" spans="1:17" ht="12.75">
      <c r="A36" s="1" t="s">
        <v>82</v>
      </c>
      <c r="B36" s="4" t="s">
        <v>54</v>
      </c>
      <c r="C36" s="18">
        <f>man!C30</f>
        <v>26200</v>
      </c>
      <c r="D36" s="5">
        <f t="shared" si="0"/>
        <v>37182</v>
      </c>
      <c r="E36" s="10">
        <f>man!E30</f>
        <v>3174</v>
      </c>
      <c r="F36" s="13">
        <f t="shared" si="1"/>
        <v>8.536388575116991</v>
      </c>
      <c r="G36" s="10">
        <f>man!F30</f>
        <v>8669</v>
      </c>
      <c r="H36" s="13">
        <f t="shared" si="2"/>
        <v>23.3150449142058</v>
      </c>
      <c r="I36" s="17">
        <f>man!G30</f>
        <v>10646</v>
      </c>
      <c r="J36" s="13">
        <f t="shared" si="3"/>
        <v>28.632133828196437</v>
      </c>
      <c r="K36" s="10">
        <f>man!H30</f>
        <v>8270</v>
      </c>
      <c r="L36" s="13">
        <f t="shared" si="4"/>
        <v>22.24194502716368</v>
      </c>
      <c r="M36" s="10">
        <f>man!I30</f>
        <v>6423</v>
      </c>
      <c r="N36" s="13">
        <f t="shared" si="5"/>
        <v>17.27448765531709</v>
      </c>
      <c r="Q36" s="19"/>
    </row>
    <row r="37" spans="1:17" ht="12.75">
      <c r="A37" s="1" t="s">
        <v>32</v>
      </c>
      <c r="B37" s="4" t="s">
        <v>52</v>
      </c>
      <c r="C37" s="18">
        <f>man!C31</f>
        <v>16713</v>
      </c>
      <c r="D37" s="5">
        <f t="shared" si="0"/>
        <v>23306</v>
      </c>
      <c r="E37" s="10">
        <f>man!E31</f>
        <v>2133</v>
      </c>
      <c r="F37" s="13">
        <f t="shared" si="1"/>
        <v>9.152149661031494</v>
      </c>
      <c r="G37" s="10">
        <f>man!F31</f>
        <v>5486</v>
      </c>
      <c r="H37" s="13">
        <f t="shared" si="2"/>
        <v>23.539002831888784</v>
      </c>
      <c r="I37" s="17">
        <f>man!G31</f>
        <v>6507</v>
      </c>
      <c r="J37" s="13">
        <f t="shared" si="3"/>
        <v>27.91984896593152</v>
      </c>
      <c r="K37" s="10">
        <f>man!H31</f>
        <v>4946</v>
      </c>
      <c r="L37" s="13">
        <f t="shared" si="4"/>
        <v>21.222002917703595</v>
      </c>
      <c r="M37" s="10">
        <f>man!I31</f>
        <v>4234</v>
      </c>
      <c r="N37" s="13">
        <f t="shared" si="5"/>
        <v>18.166995623444606</v>
      </c>
      <c r="Q37" s="19"/>
    </row>
    <row r="38" spans="1:17" ht="12.75">
      <c r="A38" s="1" t="s">
        <v>0</v>
      </c>
      <c r="B38" s="4" t="s">
        <v>55</v>
      </c>
      <c r="C38" s="18">
        <f>man!C32</f>
        <v>13932</v>
      </c>
      <c r="D38" s="5">
        <f t="shared" si="0"/>
        <v>18346</v>
      </c>
      <c r="E38" s="10">
        <f>man!E32</f>
        <v>1757</v>
      </c>
      <c r="F38" s="13">
        <f t="shared" si="1"/>
        <v>9.577019513790471</v>
      </c>
      <c r="G38" s="10">
        <f>man!F32</f>
        <v>4525</v>
      </c>
      <c r="H38" s="13">
        <f t="shared" si="2"/>
        <v>24.664777063120027</v>
      </c>
      <c r="I38" s="17">
        <f>man!G32</f>
        <v>4836</v>
      </c>
      <c r="J38" s="13">
        <f t="shared" si="3"/>
        <v>26.359969475635015</v>
      </c>
      <c r="K38" s="10">
        <f>man!H32</f>
        <v>3695</v>
      </c>
      <c r="L38" s="13">
        <f t="shared" si="4"/>
        <v>20.140630110105747</v>
      </c>
      <c r="M38" s="10">
        <f>man!I32</f>
        <v>3533</v>
      </c>
      <c r="N38" s="13">
        <f t="shared" si="5"/>
        <v>19.257603837348743</v>
      </c>
      <c r="Q38" s="19"/>
    </row>
    <row r="39" spans="1:17" ht="12.75">
      <c r="A39" s="1" t="s">
        <v>72</v>
      </c>
      <c r="B39" s="4" t="s">
        <v>28</v>
      </c>
      <c r="C39" s="18">
        <f>man!C33</f>
        <v>35458</v>
      </c>
      <c r="D39" s="5">
        <f t="shared" si="0"/>
        <v>48693</v>
      </c>
      <c r="E39" s="10">
        <f>man!E33</f>
        <v>3976</v>
      </c>
      <c r="F39" s="13">
        <f t="shared" si="1"/>
        <v>8.165444725114494</v>
      </c>
      <c r="G39" s="10">
        <f>man!F33</f>
        <v>11200</v>
      </c>
      <c r="H39" s="13">
        <f t="shared" si="2"/>
        <v>23.001252746801388</v>
      </c>
      <c r="I39" s="17">
        <f>man!G33</f>
        <v>13650</v>
      </c>
      <c r="J39" s="13">
        <f t="shared" si="3"/>
        <v>28.03277678516419</v>
      </c>
      <c r="K39" s="10">
        <f>man!H33</f>
        <v>11089</v>
      </c>
      <c r="L39" s="13">
        <f t="shared" si="4"/>
        <v>22.773293902614338</v>
      </c>
      <c r="M39" s="10">
        <f>man!I33</f>
        <v>8778</v>
      </c>
      <c r="N39" s="13">
        <f t="shared" si="5"/>
        <v>18.02723184030559</v>
      </c>
      <c r="Q39" s="19"/>
    </row>
    <row r="40" spans="1:17" ht="12.75">
      <c r="A40" s="1" t="s">
        <v>49</v>
      </c>
      <c r="B40" s="4" t="s">
        <v>79</v>
      </c>
      <c r="C40" s="18">
        <f>man!C34</f>
        <v>15229</v>
      </c>
      <c r="D40" s="5">
        <f t="shared" si="0"/>
        <v>20871</v>
      </c>
      <c r="E40" s="10">
        <f>man!E34</f>
        <v>1792</v>
      </c>
      <c r="F40" s="13">
        <f t="shared" si="1"/>
        <v>8.58607637391596</v>
      </c>
      <c r="G40" s="10">
        <f>man!F34</f>
        <v>5140</v>
      </c>
      <c r="H40" s="13">
        <f t="shared" si="2"/>
        <v>24.627473527861625</v>
      </c>
      <c r="I40" s="17">
        <f>man!G34</f>
        <v>5991</v>
      </c>
      <c r="J40" s="13">
        <f t="shared" si="3"/>
        <v>28.70490153801926</v>
      </c>
      <c r="K40" s="10">
        <f>man!H34</f>
        <v>4349</v>
      </c>
      <c r="L40" s="13">
        <f t="shared" si="4"/>
        <v>20.837525753437784</v>
      </c>
      <c r="M40" s="10">
        <f>man!I34</f>
        <v>3599</v>
      </c>
      <c r="N40" s="13">
        <f t="shared" si="5"/>
        <v>17.24402280676537</v>
      </c>
      <c r="Q40" s="19"/>
    </row>
    <row r="41" spans="1:17" ht="12.75">
      <c r="A41" s="1" t="s">
        <v>76</v>
      </c>
      <c r="B41" s="4" t="s">
        <v>84</v>
      </c>
      <c r="C41" s="18">
        <f>man!C35</f>
        <v>9528</v>
      </c>
      <c r="D41" s="5">
        <f t="shared" si="0"/>
        <v>13032</v>
      </c>
      <c r="E41" s="10">
        <f>man!E35</f>
        <v>1332</v>
      </c>
      <c r="F41" s="13">
        <f t="shared" si="1"/>
        <v>10.220994475138122</v>
      </c>
      <c r="G41" s="10">
        <f>man!F35</f>
        <v>3497</v>
      </c>
      <c r="H41" s="13">
        <f t="shared" si="2"/>
        <v>26.833947206875386</v>
      </c>
      <c r="I41" s="17">
        <f>man!G35</f>
        <v>3533</v>
      </c>
      <c r="J41" s="13">
        <f t="shared" si="3"/>
        <v>27.11019030079804</v>
      </c>
      <c r="K41" s="10">
        <f>man!H35</f>
        <v>2643</v>
      </c>
      <c r="L41" s="13">
        <f t="shared" si="4"/>
        <v>20.28084714548803</v>
      </c>
      <c r="M41" s="10">
        <f>man!I35</f>
        <v>2027</v>
      </c>
      <c r="N41" s="13">
        <f t="shared" si="5"/>
        <v>15.55402087170043</v>
      </c>
      <c r="Q41" s="19"/>
    </row>
    <row r="42" spans="1:17" ht="12.75">
      <c r="A42" s="1" t="s">
        <v>9</v>
      </c>
      <c r="B42" s="4" t="s">
        <v>35</v>
      </c>
      <c r="C42" s="18">
        <f>man!C36</f>
        <v>23465</v>
      </c>
      <c r="D42" s="5">
        <f t="shared" si="0"/>
        <v>32445</v>
      </c>
      <c r="E42" s="10">
        <f>man!E36</f>
        <v>2942</v>
      </c>
      <c r="F42" s="13">
        <f t="shared" si="1"/>
        <v>9.067652951148098</v>
      </c>
      <c r="G42" s="10">
        <f>man!F36</f>
        <v>8382</v>
      </c>
      <c r="H42" s="13">
        <f t="shared" si="2"/>
        <v>25.83448913546001</v>
      </c>
      <c r="I42" s="17">
        <f>man!G36</f>
        <v>10122</v>
      </c>
      <c r="J42" s="13">
        <f t="shared" si="3"/>
        <v>31.197411003236247</v>
      </c>
      <c r="K42" s="10">
        <f>man!H36</f>
        <v>6111</v>
      </c>
      <c r="L42" s="13">
        <f t="shared" si="4"/>
        <v>18.83495145631068</v>
      </c>
      <c r="M42" s="10">
        <f>man!I36</f>
        <v>4888</v>
      </c>
      <c r="N42" s="13">
        <f t="shared" si="5"/>
        <v>15.065495453844967</v>
      </c>
      <c r="Q42" s="19"/>
    </row>
    <row r="43" spans="1:17" ht="12.75">
      <c r="A43" s="1" t="s">
        <v>73</v>
      </c>
      <c r="B43" s="4" t="s">
        <v>78</v>
      </c>
      <c r="C43" s="18">
        <f>man!C37</f>
        <v>24666</v>
      </c>
      <c r="D43" s="5">
        <f t="shared" si="0"/>
        <v>33773</v>
      </c>
      <c r="E43" s="10">
        <f>man!E37</f>
        <v>3659</v>
      </c>
      <c r="F43" s="13">
        <f t="shared" si="1"/>
        <v>10.834098244159536</v>
      </c>
      <c r="G43" s="10">
        <f>man!F37</f>
        <v>9142</v>
      </c>
      <c r="H43" s="13">
        <f t="shared" si="2"/>
        <v>27.068960412163563</v>
      </c>
      <c r="I43" s="17">
        <f>man!G37</f>
        <v>9133</v>
      </c>
      <c r="J43" s="13">
        <f t="shared" si="3"/>
        <v>27.042311905960382</v>
      </c>
      <c r="K43" s="10">
        <f>man!H37</f>
        <v>6658</v>
      </c>
      <c r="L43" s="13">
        <f t="shared" si="4"/>
        <v>19.713972700085865</v>
      </c>
      <c r="M43" s="10">
        <f>man!I37</f>
        <v>5181</v>
      </c>
      <c r="N43" s="13">
        <f t="shared" si="5"/>
        <v>15.34065673763065</v>
      </c>
      <c r="Q43" s="19"/>
    </row>
    <row r="44" spans="1:17" ht="12.75">
      <c r="A44" s="1" t="s">
        <v>29</v>
      </c>
      <c r="B44" s="4" t="s">
        <v>75</v>
      </c>
      <c r="C44" s="18">
        <f>man!C38</f>
        <v>11950</v>
      </c>
      <c r="D44" s="5">
        <f t="shared" si="0"/>
        <v>16414</v>
      </c>
      <c r="E44" s="10">
        <f>man!E38</f>
        <v>1494</v>
      </c>
      <c r="F44" s="13">
        <f t="shared" si="1"/>
        <v>9.101986109418789</v>
      </c>
      <c r="G44" s="10">
        <f>man!F38</f>
        <v>3642</v>
      </c>
      <c r="H44" s="13">
        <f t="shared" si="2"/>
        <v>22.188375776775924</v>
      </c>
      <c r="I44" s="17">
        <f>man!G38</f>
        <v>4316</v>
      </c>
      <c r="J44" s="13">
        <f t="shared" si="3"/>
        <v>26.294626538320948</v>
      </c>
      <c r="K44" s="10">
        <f>man!H38</f>
        <v>3446</v>
      </c>
      <c r="L44" s="13">
        <f t="shared" si="4"/>
        <v>20.994273181430486</v>
      </c>
      <c r="M44" s="10">
        <f>man!I38</f>
        <v>3516</v>
      </c>
      <c r="N44" s="13">
        <f t="shared" si="5"/>
        <v>21.420738394053856</v>
      </c>
      <c r="Q44" s="19"/>
    </row>
    <row r="45" spans="1:17" ht="12.75">
      <c r="A45" s="1" t="s">
        <v>68</v>
      </c>
      <c r="B45" s="4" t="s">
        <v>14</v>
      </c>
      <c r="C45" s="18">
        <f>man!C39</f>
        <v>54902</v>
      </c>
      <c r="D45" s="5">
        <f t="shared" si="0"/>
        <v>75820</v>
      </c>
      <c r="E45" s="10">
        <f>man!E39</f>
        <v>6355</v>
      </c>
      <c r="F45" s="13">
        <f t="shared" si="1"/>
        <v>8.381693484568716</v>
      </c>
      <c r="G45" s="10">
        <f>man!F39</f>
        <v>19466</v>
      </c>
      <c r="H45" s="13">
        <f t="shared" si="2"/>
        <v>25.673964653125825</v>
      </c>
      <c r="I45" s="17">
        <f>man!G39</f>
        <v>22557</v>
      </c>
      <c r="J45" s="13">
        <f t="shared" si="3"/>
        <v>29.75072540226853</v>
      </c>
      <c r="K45" s="10">
        <f>man!H39</f>
        <v>15050</v>
      </c>
      <c r="L45" s="13">
        <f t="shared" si="4"/>
        <v>19.84964389343181</v>
      </c>
      <c r="M45" s="10">
        <f>man!I39</f>
        <v>12392</v>
      </c>
      <c r="N45" s="13">
        <f t="shared" si="5"/>
        <v>16.343972566605117</v>
      </c>
      <c r="Q45" s="19"/>
    </row>
    <row r="46" spans="1:17" ht="12.75">
      <c r="A46" s="1" t="s">
        <v>19</v>
      </c>
      <c r="B46" s="4" t="s">
        <v>81</v>
      </c>
      <c r="C46" s="18">
        <f>man!C40</f>
        <v>8814</v>
      </c>
      <c r="D46" s="5">
        <f t="shared" si="0"/>
        <v>11918</v>
      </c>
      <c r="E46" s="10">
        <f>man!E40</f>
        <v>942</v>
      </c>
      <c r="F46" s="13">
        <f t="shared" si="1"/>
        <v>7.904010740057056</v>
      </c>
      <c r="G46" s="10">
        <f>man!F40</f>
        <v>2702</v>
      </c>
      <c r="H46" s="13">
        <f t="shared" si="2"/>
        <v>22.67158919281759</v>
      </c>
      <c r="I46" s="17">
        <f>man!G40</f>
        <v>3154</v>
      </c>
      <c r="J46" s="13">
        <f t="shared" si="3"/>
        <v>26.464171840912904</v>
      </c>
      <c r="K46" s="10">
        <f>man!H40</f>
        <v>2578</v>
      </c>
      <c r="L46" s="13">
        <f t="shared" si="4"/>
        <v>21.631146165464006</v>
      </c>
      <c r="M46" s="10">
        <f>man!I40</f>
        <v>2542</v>
      </c>
      <c r="N46" s="13">
        <f t="shared" si="5"/>
        <v>21.329082060748448</v>
      </c>
      <c r="Q46" s="19"/>
    </row>
    <row r="47" spans="1:17" ht="12.75">
      <c r="A47" s="1" t="s">
        <v>48</v>
      </c>
      <c r="B47" s="4" t="s">
        <v>17</v>
      </c>
      <c r="C47" s="18">
        <f>man!C41</f>
        <v>10396</v>
      </c>
      <c r="D47" s="5">
        <f t="shared" si="0"/>
        <v>13803</v>
      </c>
      <c r="E47" s="10">
        <f>man!E41</f>
        <v>1345</v>
      </c>
      <c r="F47" s="13">
        <f t="shared" si="1"/>
        <v>9.744258494530175</v>
      </c>
      <c r="G47" s="10">
        <f>man!F41</f>
        <v>3628</v>
      </c>
      <c r="H47" s="13">
        <f t="shared" si="2"/>
        <v>26.284141128740128</v>
      </c>
      <c r="I47" s="17">
        <f>man!G41</f>
        <v>3699</v>
      </c>
      <c r="J47" s="13">
        <f t="shared" si="3"/>
        <v>26.798522060421647</v>
      </c>
      <c r="K47" s="10">
        <f>man!H41</f>
        <v>2951</v>
      </c>
      <c r="L47" s="13">
        <f t="shared" si="4"/>
        <v>21.37941027312903</v>
      </c>
      <c r="M47" s="10">
        <f>man!I41</f>
        <v>2180</v>
      </c>
      <c r="N47" s="13">
        <f t="shared" si="5"/>
        <v>15.793668043179018</v>
      </c>
      <c r="Q47" s="19"/>
    </row>
    <row r="48" spans="1:17" ht="12.75">
      <c r="A48" s="1" t="s">
        <v>59</v>
      </c>
      <c r="B48" s="4" t="s">
        <v>80</v>
      </c>
      <c r="C48" s="18">
        <f>man!C42</f>
        <v>14048</v>
      </c>
      <c r="D48" s="5">
        <f t="shared" si="0"/>
        <v>19208</v>
      </c>
      <c r="E48" s="10">
        <f>man!E42</f>
        <v>1798</v>
      </c>
      <c r="F48" s="13">
        <f t="shared" si="1"/>
        <v>9.360683048729696</v>
      </c>
      <c r="G48" s="10">
        <f>man!F42</f>
        <v>4643</v>
      </c>
      <c r="H48" s="13">
        <f t="shared" si="2"/>
        <v>24.172219908371513</v>
      </c>
      <c r="I48" s="17">
        <f>man!G42</f>
        <v>5242</v>
      </c>
      <c r="J48" s="13">
        <f t="shared" si="3"/>
        <v>27.290712203248646</v>
      </c>
      <c r="K48" s="10">
        <f>man!H42</f>
        <v>3983</v>
      </c>
      <c r="L48" s="13">
        <f t="shared" si="4"/>
        <v>20.73615160349854</v>
      </c>
      <c r="M48" s="10">
        <f>man!I42</f>
        <v>3542</v>
      </c>
      <c r="N48" s="13">
        <f t="shared" si="5"/>
        <v>18.440233236151606</v>
      </c>
      <c r="Q48" s="19"/>
    </row>
    <row r="49" spans="1:17" ht="12.75">
      <c r="A49" s="1" t="s">
        <v>63</v>
      </c>
      <c r="B49" s="4" t="s">
        <v>31</v>
      </c>
      <c r="C49" s="18">
        <f>man!C43</f>
        <v>12702</v>
      </c>
      <c r="D49" s="5">
        <f t="shared" si="0"/>
        <v>16674</v>
      </c>
      <c r="E49" s="10">
        <f>man!E43</f>
        <v>1567</v>
      </c>
      <c r="F49" s="13">
        <f t="shared" si="1"/>
        <v>9.397864939426652</v>
      </c>
      <c r="G49" s="10">
        <f>man!F43</f>
        <v>4128</v>
      </c>
      <c r="H49" s="13">
        <f t="shared" si="2"/>
        <v>24.75710687297589</v>
      </c>
      <c r="I49" s="17">
        <f>man!G43</f>
        <v>4679</v>
      </c>
      <c r="J49" s="13">
        <f t="shared" si="3"/>
        <v>28.061652872735998</v>
      </c>
      <c r="K49" s="10">
        <f>man!H43</f>
        <v>3422</v>
      </c>
      <c r="L49" s="13">
        <f t="shared" si="4"/>
        <v>20.52296989324697</v>
      </c>
      <c r="M49" s="10">
        <f>man!I43</f>
        <v>2878</v>
      </c>
      <c r="N49" s="13">
        <f t="shared" si="5"/>
        <v>17.26040542161449</v>
      </c>
      <c r="Q49" s="19"/>
    </row>
    <row r="50" spans="2:14" s="3" customFormat="1" ht="12.75">
      <c r="B50" s="6" t="s">
        <v>91</v>
      </c>
      <c r="C50" s="7">
        <f>SUM(C8:C49)</f>
        <v>1184469</v>
      </c>
      <c r="D50" s="7">
        <f aca="true" t="shared" si="6" ref="D50:M50">SUM(D8:D49)</f>
        <v>1627451</v>
      </c>
      <c r="E50" s="8">
        <f t="shared" si="6"/>
        <v>137038</v>
      </c>
      <c r="F50" s="14">
        <f t="shared" si="1"/>
        <v>8.420407127464975</v>
      </c>
      <c r="G50" s="8">
        <f t="shared" si="6"/>
        <v>405736</v>
      </c>
      <c r="H50" s="14">
        <f t="shared" si="2"/>
        <v>24.930765964689567</v>
      </c>
      <c r="I50" s="8">
        <f t="shared" si="6"/>
        <v>478959</v>
      </c>
      <c r="J50" s="14">
        <f t="shared" si="3"/>
        <v>29.430010488795055</v>
      </c>
      <c r="K50" s="8">
        <f t="shared" si="6"/>
        <v>331905</v>
      </c>
      <c r="L50" s="14">
        <f t="shared" si="4"/>
        <v>20.39416240488961</v>
      </c>
      <c r="M50" s="8">
        <f t="shared" si="6"/>
        <v>273813</v>
      </c>
      <c r="N50" s="14">
        <f t="shared" si="5"/>
        <v>16.824654014160796</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18058</v>
      </c>
      <c r="D2" s="16">
        <v>25607</v>
      </c>
      <c r="E2" s="16">
        <v>2302</v>
      </c>
      <c r="F2" s="16">
        <v>6189</v>
      </c>
      <c r="G2" s="16">
        <v>7263</v>
      </c>
      <c r="H2" s="16">
        <v>5237</v>
      </c>
      <c r="I2" s="16">
        <v>4616</v>
      </c>
    </row>
    <row r="3" spans="1:9" ht="12.75">
      <c r="A3" s="20" t="s">
        <v>47</v>
      </c>
      <c r="B3" s="16" t="s">
        <v>11</v>
      </c>
      <c r="C3" s="16">
        <v>24008</v>
      </c>
      <c r="D3" s="16">
        <v>33632</v>
      </c>
      <c r="E3" s="16">
        <v>2886</v>
      </c>
      <c r="F3" s="16">
        <v>7873</v>
      </c>
      <c r="G3" s="16">
        <v>9665</v>
      </c>
      <c r="H3" s="16">
        <v>7169</v>
      </c>
      <c r="I3" s="16">
        <v>6039</v>
      </c>
    </row>
    <row r="4" spans="1:9" ht="12.75">
      <c r="A4" s="16" t="s">
        <v>58</v>
      </c>
      <c r="B4" s="16" t="s">
        <v>13</v>
      </c>
      <c r="C4" s="16">
        <v>33393</v>
      </c>
      <c r="D4" s="16">
        <v>45764</v>
      </c>
      <c r="E4" s="16">
        <v>4083</v>
      </c>
      <c r="F4" s="16">
        <v>10800</v>
      </c>
      <c r="G4" s="16">
        <v>13027</v>
      </c>
      <c r="H4" s="16">
        <v>9521</v>
      </c>
      <c r="I4" s="16">
        <v>8333</v>
      </c>
    </row>
    <row r="5" spans="1:9" ht="12.75">
      <c r="A5" s="16" t="s">
        <v>2</v>
      </c>
      <c r="B5" s="16" t="s">
        <v>62</v>
      </c>
      <c r="C5" s="16">
        <v>22302</v>
      </c>
      <c r="D5" s="16">
        <v>31213</v>
      </c>
      <c r="E5" s="16">
        <v>2734</v>
      </c>
      <c r="F5" s="16">
        <v>7418</v>
      </c>
      <c r="G5" s="16">
        <v>8750</v>
      </c>
      <c r="H5" s="16">
        <v>6661</v>
      </c>
      <c r="I5" s="16">
        <v>5650</v>
      </c>
    </row>
    <row r="6" spans="1:9" ht="12.75">
      <c r="A6" s="16" t="s">
        <v>1</v>
      </c>
      <c r="B6" s="16" t="s">
        <v>60</v>
      </c>
      <c r="C6" s="16">
        <v>39333</v>
      </c>
      <c r="D6" s="16">
        <v>53334</v>
      </c>
      <c r="E6" s="16">
        <v>4375</v>
      </c>
      <c r="F6" s="16">
        <v>12603</v>
      </c>
      <c r="G6" s="16">
        <v>15780</v>
      </c>
      <c r="H6" s="16">
        <v>11426</v>
      </c>
      <c r="I6" s="16">
        <v>9150</v>
      </c>
    </row>
    <row r="7" spans="1:9" ht="12.75">
      <c r="A7" s="16" t="s">
        <v>21</v>
      </c>
      <c r="B7" s="16" t="s">
        <v>70</v>
      </c>
      <c r="C7" s="16">
        <v>15232</v>
      </c>
      <c r="D7" s="16">
        <v>21277</v>
      </c>
      <c r="E7" s="16">
        <v>2434</v>
      </c>
      <c r="F7" s="16">
        <v>5605</v>
      </c>
      <c r="G7" s="16">
        <v>5447</v>
      </c>
      <c r="H7" s="16">
        <v>4038</v>
      </c>
      <c r="I7" s="16">
        <v>3753</v>
      </c>
    </row>
    <row r="8" spans="1:9" ht="12.75">
      <c r="A8" s="16" t="s">
        <v>18</v>
      </c>
      <c r="B8" s="16" t="s">
        <v>37</v>
      </c>
      <c r="C8" s="16">
        <v>9084</v>
      </c>
      <c r="D8" s="16">
        <v>12394</v>
      </c>
      <c r="E8" s="16">
        <v>1179</v>
      </c>
      <c r="F8" s="16">
        <v>2967</v>
      </c>
      <c r="G8" s="16">
        <v>3375</v>
      </c>
      <c r="H8" s="16">
        <v>2611</v>
      </c>
      <c r="I8" s="16">
        <v>2262</v>
      </c>
    </row>
    <row r="9" spans="1:9" ht="12.75">
      <c r="A9" s="16" t="s">
        <v>22</v>
      </c>
      <c r="B9" s="16" t="s">
        <v>74</v>
      </c>
      <c r="C9" s="16">
        <v>39772</v>
      </c>
      <c r="D9" s="16">
        <v>53758</v>
      </c>
      <c r="E9" s="16">
        <v>3938</v>
      </c>
      <c r="F9" s="16">
        <v>13189</v>
      </c>
      <c r="G9" s="16">
        <v>16812</v>
      </c>
      <c r="H9" s="16">
        <v>10752</v>
      </c>
      <c r="I9" s="16">
        <v>9067</v>
      </c>
    </row>
    <row r="10" spans="1:9" ht="12.75">
      <c r="A10" s="16" t="s">
        <v>24</v>
      </c>
      <c r="B10" s="16" t="s">
        <v>71</v>
      </c>
      <c r="C10" s="16">
        <v>10824</v>
      </c>
      <c r="D10" s="16">
        <v>14792</v>
      </c>
      <c r="E10" s="16">
        <v>1103</v>
      </c>
      <c r="F10" s="16">
        <v>3244</v>
      </c>
      <c r="G10" s="16">
        <v>4082</v>
      </c>
      <c r="H10" s="16">
        <v>3398</v>
      </c>
      <c r="I10" s="16">
        <v>2965</v>
      </c>
    </row>
    <row r="11" spans="1:9" ht="12.75">
      <c r="A11" s="16" t="s">
        <v>30</v>
      </c>
      <c r="B11" s="16" t="s">
        <v>45</v>
      </c>
      <c r="C11" s="16">
        <v>261545</v>
      </c>
      <c r="D11" s="16">
        <v>366791</v>
      </c>
      <c r="E11" s="16">
        <v>24051</v>
      </c>
      <c r="F11" s="16">
        <v>88551</v>
      </c>
      <c r="G11" s="16">
        <v>115397</v>
      </c>
      <c r="H11" s="16">
        <v>76181</v>
      </c>
      <c r="I11" s="16">
        <v>62611</v>
      </c>
    </row>
    <row r="12" spans="1:9" ht="12.75">
      <c r="A12" s="16" t="s">
        <v>77</v>
      </c>
      <c r="B12" s="16" t="s">
        <v>16</v>
      </c>
      <c r="C12" s="16">
        <v>17875</v>
      </c>
      <c r="D12" s="16">
        <v>23549</v>
      </c>
      <c r="E12" s="16">
        <v>2178</v>
      </c>
      <c r="F12" s="16">
        <v>5243</v>
      </c>
      <c r="G12" s="16">
        <v>6313</v>
      </c>
      <c r="H12" s="16">
        <v>4968</v>
      </c>
      <c r="I12" s="16">
        <v>4847</v>
      </c>
    </row>
    <row r="13" spans="1:9" ht="12.75">
      <c r="A13" s="16" t="s">
        <v>64</v>
      </c>
      <c r="B13" s="16" t="s">
        <v>12</v>
      </c>
      <c r="C13" s="16">
        <v>10544</v>
      </c>
      <c r="D13" s="16">
        <v>14703</v>
      </c>
      <c r="E13" s="16">
        <v>1043</v>
      </c>
      <c r="F13" s="16">
        <v>3353</v>
      </c>
      <c r="G13" s="16">
        <v>4094</v>
      </c>
      <c r="H13" s="16">
        <v>3138</v>
      </c>
      <c r="I13" s="16">
        <v>3075</v>
      </c>
    </row>
    <row r="14" spans="1:9" ht="12.75">
      <c r="A14" s="16" t="s">
        <v>38</v>
      </c>
      <c r="B14" s="16" t="s">
        <v>3</v>
      </c>
      <c r="C14" s="16">
        <v>10068</v>
      </c>
      <c r="D14" s="16">
        <v>13437</v>
      </c>
      <c r="E14" s="16">
        <v>1402</v>
      </c>
      <c r="F14" s="16">
        <v>3174</v>
      </c>
      <c r="G14" s="16">
        <v>3453</v>
      </c>
      <c r="H14" s="16">
        <v>2931</v>
      </c>
      <c r="I14" s="16">
        <v>2477</v>
      </c>
    </row>
    <row r="15" spans="1:9" ht="12.75">
      <c r="A15" s="16" t="s">
        <v>51</v>
      </c>
      <c r="B15" s="16" t="s">
        <v>43</v>
      </c>
      <c r="C15" s="16">
        <v>67748</v>
      </c>
      <c r="D15" s="16">
        <v>92348</v>
      </c>
      <c r="E15" s="16">
        <v>8216</v>
      </c>
      <c r="F15" s="16">
        <v>26699</v>
      </c>
      <c r="G15" s="16">
        <v>27271</v>
      </c>
      <c r="H15" s="16">
        <v>17168</v>
      </c>
      <c r="I15" s="16">
        <v>12994</v>
      </c>
    </row>
    <row r="16" spans="1:9" ht="12.75">
      <c r="A16" s="16" t="s">
        <v>23</v>
      </c>
      <c r="B16" s="16" t="s">
        <v>40</v>
      </c>
      <c r="C16" s="16">
        <v>46085</v>
      </c>
      <c r="D16" s="16">
        <v>63738</v>
      </c>
      <c r="E16" s="16">
        <v>5014</v>
      </c>
      <c r="F16" s="16">
        <v>15917</v>
      </c>
      <c r="G16" s="16">
        <v>19003</v>
      </c>
      <c r="H16" s="16">
        <v>12812</v>
      </c>
      <c r="I16" s="16">
        <v>10992</v>
      </c>
    </row>
    <row r="17" spans="1:9" ht="12.75">
      <c r="A17" s="16" t="s">
        <v>53</v>
      </c>
      <c r="B17" s="16" t="s">
        <v>4</v>
      </c>
      <c r="C17" s="16">
        <v>6765</v>
      </c>
      <c r="D17" s="16">
        <v>10176</v>
      </c>
      <c r="E17" s="16">
        <v>700</v>
      </c>
      <c r="F17" s="16">
        <v>2002</v>
      </c>
      <c r="G17" s="16">
        <v>2984</v>
      </c>
      <c r="H17" s="16">
        <v>2293</v>
      </c>
      <c r="I17" s="16">
        <v>2197</v>
      </c>
    </row>
    <row r="18" spans="1:9" ht="12.75">
      <c r="A18" s="16" t="s">
        <v>8</v>
      </c>
      <c r="B18" s="16" t="s">
        <v>36</v>
      </c>
      <c r="C18" s="16">
        <v>18061</v>
      </c>
      <c r="D18" s="16">
        <v>24035</v>
      </c>
      <c r="E18" s="16">
        <v>2430</v>
      </c>
      <c r="F18" s="16">
        <v>6204</v>
      </c>
      <c r="G18" s="16">
        <v>6841</v>
      </c>
      <c r="H18" s="16">
        <v>4573</v>
      </c>
      <c r="I18" s="16">
        <v>3987</v>
      </c>
    </row>
    <row r="19" spans="1:9" ht="12.75">
      <c r="A19" s="16" t="s">
        <v>69</v>
      </c>
      <c r="B19" s="16" t="s">
        <v>42</v>
      </c>
      <c r="C19" s="16">
        <v>33232</v>
      </c>
      <c r="D19" s="16">
        <v>43840</v>
      </c>
      <c r="E19" s="16">
        <v>4152</v>
      </c>
      <c r="F19" s="16">
        <v>11225</v>
      </c>
      <c r="G19" s="16">
        <v>12598</v>
      </c>
      <c r="H19" s="16">
        <v>8633</v>
      </c>
      <c r="I19" s="16">
        <v>7232</v>
      </c>
    </row>
    <row r="20" spans="1:9" ht="12.75">
      <c r="A20" s="16" t="s">
        <v>6</v>
      </c>
      <c r="B20" s="16" t="s">
        <v>57</v>
      </c>
      <c r="C20" s="16">
        <v>22567</v>
      </c>
      <c r="D20" s="16">
        <v>30020</v>
      </c>
      <c r="E20" s="16">
        <v>3027</v>
      </c>
      <c r="F20" s="16">
        <v>7371</v>
      </c>
      <c r="G20" s="16">
        <v>8636</v>
      </c>
      <c r="H20" s="16">
        <v>6281</v>
      </c>
      <c r="I20" s="16">
        <v>4705</v>
      </c>
    </row>
    <row r="21" spans="1:9" ht="12.75">
      <c r="A21" s="16" t="s">
        <v>10</v>
      </c>
      <c r="B21" s="16" t="s">
        <v>65</v>
      </c>
      <c r="C21" s="16">
        <v>11933</v>
      </c>
      <c r="D21" s="16">
        <v>15178</v>
      </c>
      <c r="E21" s="16">
        <v>1759</v>
      </c>
      <c r="F21" s="16">
        <v>4081</v>
      </c>
      <c r="G21" s="16">
        <v>3989</v>
      </c>
      <c r="H21" s="16">
        <v>2987</v>
      </c>
      <c r="I21" s="16">
        <v>2362</v>
      </c>
    </row>
    <row r="22" spans="1:9" ht="12.75">
      <c r="A22" s="16" t="s">
        <v>61</v>
      </c>
      <c r="B22" s="16" t="s">
        <v>25</v>
      </c>
      <c r="C22" s="16">
        <v>13764</v>
      </c>
      <c r="D22" s="16">
        <v>18286</v>
      </c>
      <c r="E22" s="16">
        <v>2097</v>
      </c>
      <c r="F22" s="16">
        <v>4995</v>
      </c>
      <c r="G22" s="16">
        <v>4833</v>
      </c>
      <c r="H22" s="16">
        <v>3599</v>
      </c>
      <c r="I22" s="16">
        <v>2762</v>
      </c>
    </row>
    <row r="23" spans="1:9" ht="12.75">
      <c r="A23" s="16" t="s">
        <v>27</v>
      </c>
      <c r="B23" s="16" t="s">
        <v>41</v>
      </c>
      <c r="C23" s="16">
        <v>12028</v>
      </c>
      <c r="D23" s="16">
        <v>18915</v>
      </c>
      <c r="E23" s="16">
        <v>1098</v>
      </c>
      <c r="F23" s="16">
        <v>3779</v>
      </c>
      <c r="G23" s="16">
        <v>5753</v>
      </c>
      <c r="H23" s="16">
        <v>4335</v>
      </c>
      <c r="I23" s="16">
        <v>3950</v>
      </c>
    </row>
    <row r="24" spans="1:9" ht="12.75">
      <c r="A24" s="16" t="s">
        <v>46</v>
      </c>
      <c r="B24" s="16" t="s">
        <v>56</v>
      </c>
      <c r="C24" s="16">
        <v>19198</v>
      </c>
      <c r="D24" s="16">
        <v>25619</v>
      </c>
      <c r="E24" s="16">
        <v>2360</v>
      </c>
      <c r="F24" s="16">
        <v>5908</v>
      </c>
      <c r="G24" s="16">
        <v>6906</v>
      </c>
      <c r="H24" s="16">
        <v>5901</v>
      </c>
      <c r="I24" s="16">
        <v>4544</v>
      </c>
    </row>
    <row r="25" spans="1:9" ht="12.75">
      <c r="A25" s="16" t="s">
        <v>5</v>
      </c>
      <c r="B25" s="16" t="s">
        <v>33</v>
      </c>
      <c r="C25" s="16">
        <v>8391</v>
      </c>
      <c r="D25" s="16">
        <v>11650</v>
      </c>
      <c r="E25" s="16">
        <v>1103</v>
      </c>
      <c r="F25" s="16">
        <v>2856</v>
      </c>
      <c r="G25" s="16">
        <v>2995</v>
      </c>
      <c r="H25" s="16">
        <v>2589</v>
      </c>
      <c r="I25" s="16">
        <v>2107</v>
      </c>
    </row>
    <row r="26" spans="1:9" ht="12.75">
      <c r="A26" s="16" t="s">
        <v>83</v>
      </c>
      <c r="B26" s="16" t="s">
        <v>44</v>
      </c>
      <c r="C26" s="16">
        <v>40723</v>
      </c>
      <c r="D26" s="16">
        <v>55639</v>
      </c>
      <c r="E26" s="16">
        <v>5478</v>
      </c>
      <c r="F26" s="16">
        <v>15562</v>
      </c>
      <c r="G26" s="16">
        <v>16751</v>
      </c>
      <c r="H26" s="16">
        <v>10008</v>
      </c>
      <c r="I26" s="16">
        <v>7840</v>
      </c>
    </row>
    <row r="27" spans="1:9" ht="12.75">
      <c r="A27" s="16" t="s">
        <v>67</v>
      </c>
      <c r="B27" s="16" t="s">
        <v>50</v>
      </c>
      <c r="C27" s="16">
        <v>61701</v>
      </c>
      <c r="D27" s="16">
        <v>83432</v>
      </c>
      <c r="E27" s="16">
        <v>7354</v>
      </c>
      <c r="F27" s="16">
        <v>23718</v>
      </c>
      <c r="G27" s="16">
        <v>27069</v>
      </c>
      <c r="H27" s="16">
        <v>15031</v>
      </c>
      <c r="I27" s="16">
        <v>10260</v>
      </c>
    </row>
    <row r="28" spans="1:9" ht="12.75">
      <c r="A28" s="16" t="s">
        <v>26</v>
      </c>
      <c r="B28" s="16" t="s">
        <v>34</v>
      </c>
      <c r="C28" s="16">
        <v>23966</v>
      </c>
      <c r="D28" s="16">
        <v>32237</v>
      </c>
      <c r="E28" s="16">
        <v>3245</v>
      </c>
      <c r="F28" s="16">
        <v>8396</v>
      </c>
      <c r="G28" s="16">
        <v>8913</v>
      </c>
      <c r="H28" s="16">
        <v>6305</v>
      </c>
      <c r="I28" s="16">
        <v>5378</v>
      </c>
    </row>
    <row r="29" spans="1:9" ht="12.75">
      <c r="A29" s="16" t="s">
        <v>20</v>
      </c>
      <c r="B29" s="16" t="s">
        <v>15</v>
      </c>
      <c r="C29" s="16">
        <v>8266</v>
      </c>
      <c r="D29" s="16">
        <v>10602</v>
      </c>
      <c r="E29" s="16">
        <v>1031</v>
      </c>
      <c r="F29" s="16">
        <v>2564</v>
      </c>
      <c r="G29" s="16">
        <v>2894</v>
      </c>
      <c r="H29" s="16">
        <v>2168</v>
      </c>
      <c r="I29" s="16">
        <v>1945</v>
      </c>
    </row>
    <row r="30" spans="1:9" ht="12.75">
      <c r="A30" s="16" t="s">
        <v>82</v>
      </c>
      <c r="B30" s="16" t="s">
        <v>54</v>
      </c>
      <c r="C30" s="16">
        <v>26200</v>
      </c>
      <c r="D30" s="16">
        <v>37182</v>
      </c>
      <c r="E30" s="16">
        <v>3174</v>
      </c>
      <c r="F30" s="16">
        <v>8669</v>
      </c>
      <c r="G30" s="16">
        <v>10646</v>
      </c>
      <c r="H30" s="16">
        <v>8270</v>
      </c>
      <c r="I30" s="16">
        <v>6423</v>
      </c>
    </row>
    <row r="31" spans="1:9" ht="12.75">
      <c r="A31" s="16" t="s">
        <v>32</v>
      </c>
      <c r="B31" s="16" t="s">
        <v>52</v>
      </c>
      <c r="C31" s="16">
        <v>16713</v>
      </c>
      <c r="D31" s="16">
        <v>23306</v>
      </c>
      <c r="E31" s="16">
        <v>2133</v>
      </c>
      <c r="F31" s="16">
        <v>5486</v>
      </c>
      <c r="G31" s="16">
        <v>6507</v>
      </c>
      <c r="H31" s="16">
        <v>4946</v>
      </c>
      <c r="I31" s="16">
        <v>4234</v>
      </c>
    </row>
    <row r="32" spans="1:9" ht="12.75">
      <c r="A32" s="16" t="s">
        <v>0</v>
      </c>
      <c r="B32" s="16" t="s">
        <v>55</v>
      </c>
      <c r="C32" s="16">
        <v>13932</v>
      </c>
      <c r="D32" s="16">
        <v>18346</v>
      </c>
      <c r="E32" s="16">
        <v>1757</v>
      </c>
      <c r="F32" s="16">
        <v>4525</v>
      </c>
      <c r="G32" s="16">
        <v>4836</v>
      </c>
      <c r="H32" s="16">
        <v>3695</v>
      </c>
      <c r="I32" s="16">
        <v>3533</v>
      </c>
    </row>
    <row r="33" spans="1:9" ht="12.75">
      <c r="A33" s="16" t="s">
        <v>72</v>
      </c>
      <c r="B33" s="16" t="s">
        <v>28</v>
      </c>
      <c r="C33" s="16">
        <v>35458</v>
      </c>
      <c r="D33" s="16">
        <v>48693</v>
      </c>
      <c r="E33" s="16">
        <v>3976</v>
      </c>
      <c r="F33" s="16">
        <v>11200</v>
      </c>
      <c r="G33" s="16">
        <v>13650</v>
      </c>
      <c r="H33" s="16">
        <v>11089</v>
      </c>
      <c r="I33" s="16">
        <v>8778</v>
      </c>
    </row>
    <row r="34" spans="1:9" ht="12.75">
      <c r="A34" s="16" t="s">
        <v>49</v>
      </c>
      <c r="B34" s="16" t="s">
        <v>79</v>
      </c>
      <c r="C34" s="16">
        <v>15229</v>
      </c>
      <c r="D34" s="16">
        <v>20871</v>
      </c>
      <c r="E34" s="16">
        <v>1792</v>
      </c>
      <c r="F34" s="16">
        <v>5140</v>
      </c>
      <c r="G34" s="16">
        <v>5991</v>
      </c>
      <c r="H34" s="16">
        <v>4349</v>
      </c>
      <c r="I34" s="16">
        <v>3599</v>
      </c>
    </row>
    <row r="35" spans="1:9" ht="12.75">
      <c r="A35" s="16" t="s">
        <v>76</v>
      </c>
      <c r="B35" s="16" t="s">
        <v>84</v>
      </c>
      <c r="C35" s="16">
        <v>9528</v>
      </c>
      <c r="D35" s="16">
        <v>13032</v>
      </c>
      <c r="E35" s="16">
        <v>1332</v>
      </c>
      <c r="F35" s="16">
        <v>3497</v>
      </c>
      <c r="G35" s="16">
        <v>3533</v>
      </c>
      <c r="H35" s="16">
        <v>2643</v>
      </c>
      <c r="I35" s="16">
        <v>2027</v>
      </c>
    </row>
    <row r="36" spans="1:9" ht="12.75">
      <c r="A36" s="16" t="s">
        <v>9</v>
      </c>
      <c r="B36" s="16" t="s">
        <v>35</v>
      </c>
      <c r="C36" s="16">
        <v>23465</v>
      </c>
      <c r="D36" s="16">
        <v>32445</v>
      </c>
      <c r="E36" s="16">
        <v>2942</v>
      </c>
      <c r="F36" s="16">
        <v>8382</v>
      </c>
      <c r="G36" s="16">
        <v>10122</v>
      </c>
      <c r="H36" s="16">
        <v>6111</v>
      </c>
      <c r="I36" s="16">
        <v>4888</v>
      </c>
    </row>
    <row r="37" spans="1:9" ht="12.75">
      <c r="A37" s="16" t="s">
        <v>73</v>
      </c>
      <c r="B37" s="16" t="s">
        <v>78</v>
      </c>
      <c r="C37" s="16">
        <v>24666</v>
      </c>
      <c r="D37" s="16">
        <v>33773</v>
      </c>
      <c r="E37" s="16">
        <v>3659</v>
      </c>
      <c r="F37" s="16">
        <v>9142</v>
      </c>
      <c r="G37" s="16">
        <v>9133</v>
      </c>
      <c r="H37" s="16">
        <v>6658</v>
      </c>
      <c r="I37" s="16">
        <v>5181</v>
      </c>
    </row>
    <row r="38" spans="1:9" ht="12.75">
      <c r="A38" s="16" t="s">
        <v>29</v>
      </c>
      <c r="B38" s="16" t="s">
        <v>75</v>
      </c>
      <c r="C38" s="16">
        <v>11950</v>
      </c>
      <c r="D38" s="16">
        <v>16414</v>
      </c>
      <c r="E38" s="16">
        <v>1494</v>
      </c>
      <c r="F38" s="16">
        <v>3642</v>
      </c>
      <c r="G38" s="16">
        <v>4316</v>
      </c>
      <c r="H38" s="16">
        <v>3446</v>
      </c>
      <c r="I38" s="16">
        <v>3516</v>
      </c>
    </row>
    <row r="39" spans="1:9" ht="12.75">
      <c r="A39" s="16" t="s">
        <v>68</v>
      </c>
      <c r="B39" s="16" t="s">
        <v>14</v>
      </c>
      <c r="C39" s="16">
        <v>54902</v>
      </c>
      <c r="D39" s="16">
        <v>75820</v>
      </c>
      <c r="E39" s="16">
        <v>6355</v>
      </c>
      <c r="F39" s="16">
        <v>19466</v>
      </c>
      <c r="G39" s="16">
        <v>22557</v>
      </c>
      <c r="H39" s="16">
        <v>15050</v>
      </c>
      <c r="I39" s="16">
        <v>12392</v>
      </c>
    </row>
    <row r="40" spans="1:9" ht="12.75">
      <c r="A40" s="16" t="s">
        <v>19</v>
      </c>
      <c r="B40" s="16" t="s">
        <v>81</v>
      </c>
      <c r="C40" s="16">
        <v>8814</v>
      </c>
      <c r="D40" s="16">
        <v>11918</v>
      </c>
      <c r="E40" s="16">
        <v>942</v>
      </c>
      <c r="F40" s="16">
        <v>2702</v>
      </c>
      <c r="G40" s="16">
        <v>3154</v>
      </c>
      <c r="H40" s="16">
        <v>2578</v>
      </c>
      <c r="I40" s="16">
        <v>2542</v>
      </c>
    </row>
    <row r="41" spans="1:9" ht="12.75">
      <c r="A41" s="16" t="s">
        <v>48</v>
      </c>
      <c r="B41" s="16" t="s">
        <v>17</v>
      </c>
      <c r="C41" s="16">
        <v>10396</v>
      </c>
      <c r="D41" s="16">
        <v>13803</v>
      </c>
      <c r="E41" s="16">
        <v>1345</v>
      </c>
      <c r="F41" s="16">
        <v>3628</v>
      </c>
      <c r="G41" s="16">
        <v>3699</v>
      </c>
      <c r="H41" s="16">
        <v>2951</v>
      </c>
      <c r="I41" s="16">
        <v>2180</v>
      </c>
    </row>
    <row r="42" spans="1:9" ht="12.75">
      <c r="A42" s="16" t="s">
        <v>59</v>
      </c>
      <c r="B42" s="16" t="s">
        <v>80</v>
      </c>
      <c r="C42" s="16">
        <v>14048</v>
      </c>
      <c r="D42" s="16">
        <v>19208</v>
      </c>
      <c r="E42" s="16">
        <v>1798</v>
      </c>
      <c r="F42" s="16">
        <v>4643</v>
      </c>
      <c r="G42" s="16">
        <v>5242</v>
      </c>
      <c r="H42" s="16">
        <v>3983</v>
      </c>
      <c r="I42" s="16">
        <v>3542</v>
      </c>
    </row>
    <row r="43" spans="1:9" ht="12.75">
      <c r="A43" s="16" t="s">
        <v>63</v>
      </c>
      <c r="B43" s="16" t="s">
        <v>31</v>
      </c>
      <c r="C43" s="16">
        <v>12702</v>
      </c>
      <c r="D43" s="16">
        <v>16674</v>
      </c>
      <c r="E43" s="16">
        <v>1567</v>
      </c>
      <c r="F43" s="16">
        <v>4128</v>
      </c>
      <c r="G43" s="16">
        <v>4679</v>
      </c>
      <c r="H43" s="16">
        <v>3422</v>
      </c>
      <c r="I43" s="16">
        <v>2878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2023-03-03T09:38:08Z</dcterms:modified>
  <cp:category/>
  <cp:version/>
  <cp:contentType/>
  <cp:contentStatus/>
</cp:coreProperties>
</file>