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<sst xmlns="http://schemas.openxmlformats.org/spreadsheetml/2006/main" count="201" uniqueCount="108">
  <si>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</si>
  <si>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</si>
  <si>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</si>
  <si>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</si>
  <si>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</si>
  <si>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</si>
  <si>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</si>
  <si>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</si>
  <si>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</si>
  <si>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</si>
  <si>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</si>
  <si>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</si>
  <si>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</si>
  <si>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</si>
  <si>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</si>
  <si>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</si>
  <si>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</si>
  <si>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</si>
  <si>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</si>
  <si>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</si>
  <si>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</si>
  <si>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</si>
  <si>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</si>
  <si>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</si>
  <si>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</si>
  <si>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</si>
  <si>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</si>
  <si>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</si>
  <si>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</si>
  <si>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</si>
  <si>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</si>
  <si>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</si>
  <si>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</si>
  <si>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</si>
  <si>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</si>
  <si>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</si>
  <si>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</si>
  <si>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</si>
  <si>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</si>
  <si>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</si>
  <si>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</si>
  <si>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</si>
  <si>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</si>
  <si>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</si>
  <si>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</si>
  <si>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</si>
  <si>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</si>
  <si>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</si>
  <si>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</si>
  <si>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</si>
  <si>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</si>
  <si>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</si>
  <si>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</si>
  <si>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</si>
  <si>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</si>
  <si>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</si>
  <si>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</si>
  <si>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</si>
  <si>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</si>
  <si>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</si>
  <si>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</si>
  <si>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</si>
  <si>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</si>
  <si>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</si>
  <si>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</si>
  <si>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</si>
  <si>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</si>
  <si>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</si>
  <si>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</si>
  <si>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</si>
  <si>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</si>
  <si>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</si>
  <si>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</si>
  <si>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</si>
  <si>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</si>
  <si>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</si>
  <si>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</si>
  <si>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</si>
  <si>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</si>
  <si>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</si>
  <si>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</si>
  <si>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</si>
  <si>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</si>
  <si>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</si>
  <si>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</si>
  <si>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</si>
  <si>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</si>
  <si>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</si>
  <si>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</si>
  <si>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</si>
  <si>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</si>
  <si>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</si>
  <si>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</si>
  <si>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</si>
  <si>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</si>
  <si>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</si>
  <si>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</si>
  <si>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</si>
  <si>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</si>
  <si>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</si>
  <si>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</si>
  <si>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</si>
  <si>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</si>
  <si>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</si>
  <si>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</si>
  <si>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</si>
  <si>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</si>
  <si>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28.02.2023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</si>
</sst>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5" t="s">
        <v>97</v>
      </c>
      <c r="B1" s="25"/>
      <c r="C1" s="25"/>
      <c r="D1" s="25"/>
      <c r="E1" s="25"/>
      <c r="F1" s="25"/>
      <c r="G1" s="25"/>
      <c r="H1" s="25"/>
      <c r="I1" s="25"/>
      <c r="J1" s="25"/>
      <c r="K1" s="25"/>
      <c r="L1" s="25"/>
      <c r="M1" s="25"/>
      <c r="N1" s="25"/>
    </row>
    <row r="2" spans="1:14" ht="12.75">
      <c r="A2" s="14"/>
      <c r="B2" s="25" t="s">
        <v>107</v>
      </c>
      <c r="C2" s="25"/>
      <c r="D2" s="25"/>
      <c r="E2" s="25"/>
      <c r="F2" s="25"/>
      <c r="G2" s="25"/>
      <c r="H2" s="25"/>
      <c r="I2" s="25"/>
      <c r="J2" s="25"/>
      <c r="K2" s="25"/>
      <c r="L2" s="25"/>
      <c r="M2" s="25"/>
      <c r="N2" s="25"/>
    </row>
    <row r="3" ht="12.75">
      <c r="B3" s="2"/>
    </row>
    <row r="4" spans="2:14" ht="21.75" customHeight="1">
      <c r="B4" s="18" t="s">
        <v>85</v>
      </c>
      <c r="C4" s="18" t="s">
        <v>90</v>
      </c>
      <c r="D4" s="21" t="s">
        <v>106</v>
      </c>
      <c r="E4" s="24" t="s">
        <v>92</v>
      </c>
      <c r="F4" s="24"/>
      <c r="G4" s="24"/>
      <c r="H4" s="24"/>
      <c r="I4" s="24"/>
      <c r="J4" s="24"/>
      <c r="K4" s="24"/>
      <c r="L4" s="24"/>
      <c r="M4" s="24"/>
      <c r="N4" s="24"/>
    </row>
    <row r="5" spans="1:14" s="8" customFormat="1" ht="21.75" customHeight="1">
      <c r="A5" s="6" t="s">
        <v>39</v>
      </c>
      <c r="B5" s="19"/>
      <c r="C5" s="19"/>
      <c r="D5" s="22"/>
      <c r="E5" s="24" t="s">
        <v>95</v>
      </c>
      <c r="F5" s="24"/>
      <c r="G5" s="24" t="s">
        <v>86</v>
      </c>
      <c r="H5" s="24"/>
      <c r="I5" s="24" t="s">
        <v>87</v>
      </c>
      <c r="J5" s="24"/>
      <c r="K5" s="24" t="s">
        <v>88</v>
      </c>
      <c r="L5" s="24"/>
      <c r="M5" s="24" t="s">
        <v>89</v>
      </c>
      <c r="N5" s="24"/>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8" ht="12.75">
      <c r="A7" s="1" t="s">
        <v>66</v>
      </c>
      <c r="B7" s="3" t="s">
        <v>7</v>
      </c>
      <c r="C7" s="9">
        <f>man!C2</f>
        <v>13214</v>
      </c>
      <c r="D7" s="9">
        <f>E7+G7+I7+K7+M7</f>
        <v>14534</v>
      </c>
      <c r="E7" s="9">
        <f>man!E2</f>
        <v>1549</v>
      </c>
      <c r="F7" s="10">
        <f>E7/D7*100</f>
        <v>10.657767992293932</v>
      </c>
      <c r="G7" s="9">
        <f>man!F2</f>
        <v>3443</v>
      </c>
      <c r="H7" s="10">
        <f>G7/D7*100</f>
        <v>23.68928030824274</v>
      </c>
      <c r="I7" s="9">
        <f>man!G2</f>
        <v>3975</v>
      </c>
      <c r="J7" s="10">
        <f>I7/D7*100</f>
        <v>27.349662859501855</v>
      </c>
      <c r="K7" s="9">
        <f>man!H2</f>
        <v>3213</v>
      </c>
      <c r="L7" s="10">
        <f>K7/D7*100</f>
        <v>22.10678409247282</v>
      </c>
      <c r="M7" s="9">
        <f>man!I2</f>
        <v>2354</v>
      </c>
      <c r="N7" s="10">
        <f>M7/D7*100</f>
        <v>16.196504747488646</v>
      </c>
      <c r="P7" s="16"/>
      <c r="Q7" s="15"/>
      <c r="R7" s="15"/>
    </row>
    <row r="8" spans="1:18" ht="12.75">
      <c r="A8" s="1" t="s">
        <v>47</v>
      </c>
      <c r="B8" s="3" t="s">
        <v>11</v>
      </c>
      <c r="C8" s="9">
        <f>man!C3</f>
        <v>12032</v>
      </c>
      <c r="D8" s="9">
        <f aca="true" t="shared" si="0" ref="D8:D48">E8+G8+I8+K8+M8</f>
        <v>13078</v>
      </c>
      <c r="E8" s="9">
        <f>man!E3</f>
        <v>1365</v>
      </c>
      <c r="F8" s="10">
        <f aca="true" t="shared" si="1" ref="F8:F48">E8/D8*100</f>
        <v>10.43737574552684</v>
      </c>
      <c r="G8" s="9">
        <f>man!F3</f>
        <v>3008</v>
      </c>
      <c r="H8" s="10">
        <f aca="true" t="shared" si="2" ref="H8:H48">G8/D8*100</f>
        <v>23.000458785747053</v>
      </c>
      <c r="I8" s="9">
        <f>man!G3</f>
        <v>3592</v>
      </c>
      <c r="J8" s="10">
        <f aca="true" t="shared" si="3" ref="J8:J48">I8/D8*100</f>
        <v>27.465973390426672</v>
      </c>
      <c r="K8" s="9">
        <f>man!H3</f>
        <v>2825</v>
      </c>
      <c r="L8" s="10">
        <f aca="true" t="shared" si="4" ref="L8:L48">K8/D8*100</f>
        <v>21.601162257225877</v>
      </c>
      <c r="M8" s="9">
        <f>man!I3</f>
        <v>2288</v>
      </c>
      <c r="N8" s="10">
        <f aca="true" t="shared" si="5" ref="N8:N48">M8/D8*100</f>
        <v>17.495029821073558</v>
      </c>
      <c r="P8" s="16"/>
      <c r="Q8" s="15"/>
      <c r="R8" s="15"/>
    </row>
    <row r="9" spans="1:18" ht="12.75">
      <c r="A9" s="1" t="s">
        <v>58</v>
      </c>
      <c r="B9" s="3" t="s">
        <v>13</v>
      </c>
      <c r="C9" s="9">
        <f>man!C4</f>
        <v>10560</v>
      </c>
      <c r="D9" s="9">
        <f t="shared" si="0"/>
        <v>11644</v>
      </c>
      <c r="E9" s="9">
        <f>man!E4</f>
        <v>965</v>
      </c>
      <c r="F9" s="10">
        <f t="shared" si="1"/>
        <v>8.287530058399176</v>
      </c>
      <c r="G9" s="9">
        <f>man!F4</f>
        <v>2412</v>
      </c>
      <c r="H9" s="10">
        <f t="shared" si="2"/>
        <v>20.714531088972862</v>
      </c>
      <c r="I9" s="9">
        <f>man!G4</f>
        <v>3402</v>
      </c>
      <c r="J9" s="10">
        <f t="shared" si="3"/>
        <v>29.2167639986259</v>
      </c>
      <c r="K9" s="9">
        <f>man!H4</f>
        <v>2721</v>
      </c>
      <c r="L9" s="10">
        <f t="shared" si="4"/>
        <v>23.368258330470628</v>
      </c>
      <c r="M9" s="9">
        <f>man!I4</f>
        <v>2144</v>
      </c>
      <c r="N9" s="10">
        <f t="shared" si="5"/>
        <v>18.412916523531432</v>
      </c>
      <c r="P9" s="16"/>
      <c r="Q9" s="15"/>
      <c r="R9" s="15"/>
    </row>
    <row r="10" spans="1:18" ht="12.75">
      <c r="A10" s="1" t="s">
        <v>2</v>
      </c>
      <c r="B10" s="3" t="s">
        <v>62</v>
      </c>
      <c r="C10" s="9">
        <f>man!C5</f>
        <v>10298</v>
      </c>
      <c r="D10" s="9">
        <f t="shared" si="0"/>
        <v>11333</v>
      </c>
      <c r="E10" s="9">
        <f>man!E5</f>
        <v>1036</v>
      </c>
      <c r="F10" s="10">
        <f t="shared" si="1"/>
        <v>9.141445336627548</v>
      </c>
      <c r="G10" s="9">
        <f>man!F5</f>
        <v>2472</v>
      </c>
      <c r="H10" s="10">
        <f t="shared" si="2"/>
        <v>21.812406247242567</v>
      </c>
      <c r="I10" s="9">
        <f>man!G5</f>
        <v>3152</v>
      </c>
      <c r="J10" s="10">
        <f t="shared" si="3"/>
        <v>27.81258272302127</v>
      </c>
      <c r="K10" s="9">
        <f>man!H5</f>
        <v>2568</v>
      </c>
      <c r="L10" s="10">
        <f t="shared" si="4"/>
        <v>22.65948998499956</v>
      </c>
      <c r="M10" s="9">
        <f>man!I5</f>
        <v>2105</v>
      </c>
      <c r="N10" s="10">
        <f t="shared" si="5"/>
        <v>18.57407570810906</v>
      </c>
      <c r="P10" s="16"/>
      <c r="Q10" s="15"/>
      <c r="R10" s="15"/>
    </row>
    <row r="11" spans="1:18" ht="12.75">
      <c r="A11" s="1" t="s">
        <v>1</v>
      </c>
      <c r="B11" s="3" t="s">
        <v>60</v>
      </c>
      <c r="C11" s="9">
        <f>man!C6</f>
        <v>20325</v>
      </c>
      <c r="D11" s="9">
        <f t="shared" si="0"/>
        <v>22376</v>
      </c>
      <c r="E11" s="9">
        <f>man!E6</f>
        <v>2799</v>
      </c>
      <c r="F11" s="10">
        <f t="shared" si="1"/>
        <v>12.50893814801573</v>
      </c>
      <c r="G11" s="9">
        <f>man!F6</f>
        <v>5833</v>
      </c>
      <c r="H11" s="10">
        <f t="shared" si="2"/>
        <v>26.06810868787987</v>
      </c>
      <c r="I11" s="9">
        <f>man!G6</f>
        <v>6385</v>
      </c>
      <c r="J11" s="10">
        <f t="shared" si="3"/>
        <v>28.535037540221666</v>
      </c>
      <c r="K11" s="9">
        <f>man!H6</f>
        <v>4311</v>
      </c>
      <c r="L11" s="10">
        <f t="shared" si="4"/>
        <v>19.266178047908472</v>
      </c>
      <c r="M11" s="9">
        <f>man!I6</f>
        <v>3048</v>
      </c>
      <c r="N11" s="10">
        <f t="shared" si="5"/>
        <v>13.621737575974258</v>
      </c>
      <c r="P11" s="16"/>
      <c r="Q11" s="15"/>
      <c r="R11" s="15"/>
    </row>
    <row r="12" spans="1:18" ht="12.75">
      <c r="A12" s="1" t="s">
        <v>21</v>
      </c>
      <c r="B12" s="3" t="s">
        <v>70</v>
      </c>
      <c r="C12" s="9">
        <f>man!C7</f>
        <v>9114</v>
      </c>
      <c r="D12" s="9">
        <f t="shared" si="0"/>
        <v>10435</v>
      </c>
      <c r="E12" s="9">
        <f>man!E7</f>
        <v>1247</v>
      </c>
      <c r="F12" s="10">
        <f t="shared" si="1"/>
        <v>11.950167704839483</v>
      </c>
      <c r="G12" s="9">
        <f>man!F7</f>
        <v>2395</v>
      </c>
      <c r="H12" s="10">
        <f t="shared" si="2"/>
        <v>22.95160517489219</v>
      </c>
      <c r="I12" s="9">
        <f>man!G7</f>
        <v>2648</v>
      </c>
      <c r="J12" s="10">
        <f t="shared" si="3"/>
        <v>25.37613799712506</v>
      </c>
      <c r="K12" s="9">
        <f>man!H7</f>
        <v>2093</v>
      </c>
      <c r="L12" s="10">
        <f t="shared" si="4"/>
        <v>20.057498802108288</v>
      </c>
      <c r="M12" s="9">
        <f>man!I7</f>
        <v>2052</v>
      </c>
      <c r="N12" s="10">
        <f t="shared" si="5"/>
        <v>19.66459032103498</v>
      </c>
      <c r="P12" s="16"/>
      <c r="Q12" s="15"/>
      <c r="R12" s="15"/>
    </row>
    <row r="13" spans="1:18" ht="12.75">
      <c r="A13" s="1" t="s">
        <v>18</v>
      </c>
      <c r="B13" s="3" t="s">
        <v>37</v>
      </c>
      <c r="C13" s="9">
        <f>man!C8</f>
        <v>8032</v>
      </c>
      <c r="D13" s="9">
        <f t="shared" si="0"/>
        <v>8465</v>
      </c>
      <c r="E13" s="9">
        <f>man!E8</f>
        <v>856</v>
      </c>
      <c r="F13" s="10">
        <f t="shared" si="1"/>
        <v>10.112226816302423</v>
      </c>
      <c r="G13" s="9">
        <f>man!F8</f>
        <v>1749</v>
      </c>
      <c r="H13" s="10">
        <f t="shared" si="2"/>
        <v>20.661547548730063</v>
      </c>
      <c r="I13" s="9">
        <f>man!G8</f>
        <v>2503</v>
      </c>
      <c r="J13" s="10">
        <f t="shared" si="3"/>
        <v>29.568812758417014</v>
      </c>
      <c r="K13" s="9">
        <f>man!H8</f>
        <v>2012</v>
      </c>
      <c r="L13" s="10">
        <f t="shared" si="4"/>
        <v>23.76845835794448</v>
      </c>
      <c r="M13" s="9">
        <f>man!I8</f>
        <v>1345</v>
      </c>
      <c r="N13" s="10">
        <f t="shared" si="5"/>
        <v>15.888954518606024</v>
      </c>
      <c r="P13" s="16"/>
      <c r="Q13" s="15"/>
      <c r="R13" s="15"/>
    </row>
    <row r="14" spans="1:18" ht="12.75">
      <c r="A14" s="1" t="s">
        <v>22</v>
      </c>
      <c r="B14" s="3" t="s">
        <v>74</v>
      </c>
      <c r="C14" s="9">
        <f>man!C9</f>
        <v>11712</v>
      </c>
      <c r="D14" s="9">
        <f t="shared" si="0"/>
        <v>11958</v>
      </c>
      <c r="E14" s="9">
        <f>man!E9</f>
        <v>1304</v>
      </c>
      <c r="F14" s="10">
        <f t="shared" si="1"/>
        <v>10.904833584211406</v>
      </c>
      <c r="G14" s="9">
        <f>man!F9</f>
        <v>3138</v>
      </c>
      <c r="H14" s="10">
        <f t="shared" si="2"/>
        <v>26.24184646261917</v>
      </c>
      <c r="I14" s="9">
        <f>man!G9</f>
        <v>3445</v>
      </c>
      <c r="J14" s="10">
        <f t="shared" si="3"/>
        <v>28.8091654122763</v>
      </c>
      <c r="K14" s="9">
        <f>man!H9</f>
        <v>2213</v>
      </c>
      <c r="L14" s="10">
        <f t="shared" si="4"/>
        <v>18.506439203880248</v>
      </c>
      <c r="M14" s="9">
        <f>man!I9</f>
        <v>1858</v>
      </c>
      <c r="N14" s="10">
        <f t="shared" si="5"/>
        <v>15.537715337012878</v>
      </c>
      <c r="P14" s="16"/>
      <c r="Q14" s="15"/>
      <c r="R14" s="15"/>
    </row>
    <row r="15" spans="1:18" ht="12.75">
      <c r="A15" s="1" t="s">
        <v>24</v>
      </c>
      <c r="B15" s="3" t="s">
        <v>71</v>
      </c>
      <c r="C15" s="9">
        <f>man!C10</f>
        <v>6312</v>
      </c>
      <c r="D15" s="9">
        <f t="shared" si="0"/>
        <v>6598</v>
      </c>
      <c r="E15" s="9">
        <f>man!E10</f>
        <v>537</v>
      </c>
      <c r="F15" s="10">
        <f t="shared" si="1"/>
        <v>8.138829948469233</v>
      </c>
      <c r="G15" s="9">
        <f>man!F10</f>
        <v>1311</v>
      </c>
      <c r="H15" s="10">
        <f t="shared" si="2"/>
        <v>19.8696574719612</v>
      </c>
      <c r="I15" s="9">
        <f>man!G10</f>
        <v>1973</v>
      </c>
      <c r="J15" s="10">
        <f t="shared" si="3"/>
        <v>29.903000909366472</v>
      </c>
      <c r="K15" s="9">
        <f>man!H10</f>
        <v>1536</v>
      </c>
      <c r="L15" s="10">
        <f t="shared" si="4"/>
        <v>23.279781752046073</v>
      </c>
      <c r="M15" s="9">
        <f>man!I10</f>
        <v>1241</v>
      </c>
      <c r="N15" s="10">
        <f t="shared" si="5"/>
        <v>18.808729918157017</v>
      </c>
      <c r="P15" s="16"/>
      <c r="Q15" s="15"/>
      <c r="R15" s="15"/>
    </row>
    <row r="16" spans="1:18" ht="12.75">
      <c r="A16" s="1" t="s">
        <v>30</v>
      </c>
      <c r="B16" s="3" t="s">
        <v>45</v>
      </c>
      <c r="C16" s="9">
        <f>man!C11</f>
        <v>34790</v>
      </c>
      <c r="D16" s="9">
        <f t="shared" si="0"/>
        <v>35645</v>
      </c>
      <c r="E16" s="9">
        <f>man!E11</f>
        <v>4090</v>
      </c>
      <c r="F16" s="10">
        <f t="shared" si="1"/>
        <v>11.474260064525179</v>
      </c>
      <c r="G16" s="9">
        <f>man!F11</f>
        <v>9270</v>
      </c>
      <c r="H16" s="10">
        <f t="shared" si="2"/>
        <v>26.0064525178847</v>
      </c>
      <c r="I16" s="9">
        <f>man!G11</f>
        <v>9987</v>
      </c>
      <c r="J16" s="10">
        <f t="shared" si="3"/>
        <v>28.01795483237481</v>
      </c>
      <c r="K16" s="9">
        <f>man!H11</f>
        <v>6551</v>
      </c>
      <c r="L16" s="10">
        <f t="shared" si="4"/>
        <v>18.378454201150234</v>
      </c>
      <c r="M16" s="9">
        <f>man!I11</f>
        <v>5747</v>
      </c>
      <c r="N16" s="10">
        <f t="shared" si="5"/>
        <v>16.122878384065086</v>
      </c>
      <c r="P16" s="16"/>
      <c r="Q16" s="15"/>
      <c r="R16" s="15"/>
    </row>
    <row r="17" spans="1:18" ht="12.75">
      <c r="A17" s="1" t="s">
        <v>77</v>
      </c>
      <c r="B17" s="3" t="s">
        <v>16</v>
      </c>
      <c r="C17" s="9">
        <f>man!C12</f>
        <v>7779</v>
      </c>
      <c r="D17" s="9">
        <f t="shared" si="0"/>
        <v>8155</v>
      </c>
      <c r="E17" s="9">
        <f>man!E12</f>
        <v>783</v>
      </c>
      <c r="F17" s="10">
        <f t="shared" si="1"/>
        <v>9.601471489883508</v>
      </c>
      <c r="G17" s="9">
        <f>man!F12</f>
        <v>1789</v>
      </c>
      <c r="H17" s="10">
        <f t="shared" si="2"/>
        <v>21.93746167995095</v>
      </c>
      <c r="I17" s="9">
        <f>man!G12</f>
        <v>2317</v>
      </c>
      <c r="J17" s="10">
        <f t="shared" si="3"/>
        <v>28.412017167381975</v>
      </c>
      <c r="K17" s="9">
        <f>man!H12</f>
        <v>1786</v>
      </c>
      <c r="L17" s="10">
        <f t="shared" si="4"/>
        <v>21.900674432863273</v>
      </c>
      <c r="M17" s="9">
        <f>man!I12</f>
        <v>1480</v>
      </c>
      <c r="N17" s="10">
        <f t="shared" si="5"/>
        <v>18.148375229920294</v>
      </c>
      <c r="P17" s="16"/>
      <c r="Q17" s="15"/>
      <c r="R17" s="15"/>
    </row>
    <row r="18" spans="1:18" ht="12.75">
      <c r="A18" s="1" t="s">
        <v>64</v>
      </c>
      <c r="B18" s="3" t="s">
        <v>12</v>
      </c>
      <c r="C18" s="9">
        <f>man!C13</f>
        <v>5702</v>
      </c>
      <c r="D18" s="9">
        <f t="shared" si="0"/>
        <v>6278</v>
      </c>
      <c r="E18" s="9">
        <f>man!E13</f>
        <v>586</v>
      </c>
      <c r="F18" s="10">
        <f t="shared" si="1"/>
        <v>9.33418286078369</v>
      </c>
      <c r="G18" s="9">
        <f>man!F13</f>
        <v>1413</v>
      </c>
      <c r="H18" s="10">
        <f t="shared" si="2"/>
        <v>22.507167887862376</v>
      </c>
      <c r="I18" s="9">
        <f>man!G13</f>
        <v>1663</v>
      </c>
      <c r="J18" s="10">
        <f t="shared" si="3"/>
        <v>26.489327811404905</v>
      </c>
      <c r="K18" s="9">
        <f>man!H13</f>
        <v>1326</v>
      </c>
      <c r="L18" s="10">
        <f t="shared" si="4"/>
        <v>21.121376234469576</v>
      </c>
      <c r="M18" s="9">
        <f>man!I13</f>
        <v>1290</v>
      </c>
      <c r="N18" s="10">
        <f t="shared" si="5"/>
        <v>20.54794520547945</v>
      </c>
      <c r="P18" s="16"/>
      <c r="Q18" s="15"/>
      <c r="R18" s="15"/>
    </row>
    <row r="19" spans="1:18" ht="12.75">
      <c r="A19" s="1" t="s">
        <v>38</v>
      </c>
      <c r="B19" s="3" t="s">
        <v>3</v>
      </c>
      <c r="C19" s="9">
        <f>man!C14</f>
        <v>5071</v>
      </c>
      <c r="D19" s="9">
        <f t="shared" si="0"/>
        <v>5350</v>
      </c>
      <c r="E19" s="9">
        <f>man!E14</f>
        <v>478</v>
      </c>
      <c r="F19" s="10">
        <f t="shared" si="1"/>
        <v>8.934579439252337</v>
      </c>
      <c r="G19" s="9">
        <f>man!F14</f>
        <v>1306</v>
      </c>
      <c r="H19" s="10">
        <f t="shared" si="2"/>
        <v>24.411214953271028</v>
      </c>
      <c r="I19" s="9">
        <f>man!G14</f>
        <v>1407</v>
      </c>
      <c r="J19" s="10">
        <f t="shared" si="3"/>
        <v>26.299065420560748</v>
      </c>
      <c r="K19" s="9">
        <f>man!H14</f>
        <v>1229</v>
      </c>
      <c r="L19" s="10">
        <f t="shared" si="4"/>
        <v>22.97196261682243</v>
      </c>
      <c r="M19" s="9">
        <f>man!I14</f>
        <v>930</v>
      </c>
      <c r="N19" s="10">
        <f t="shared" si="5"/>
        <v>17.38317757009346</v>
      </c>
      <c r="P19" s="16"/>
      <c r="Q19" s="15"/>
      <c r="R19" s="15"/>
    </row>
    <row r="20" spans="1:18" ht="12.75">
      <c r="A20" s="1" t="s">
        <v>51</v>
      </c>
      <c r="B20" s="3" t="s">
        <v>43</v>
      </c>
      <c r="C20" s="9">
        <f>man!C15</f>
        <v>21099</v>
      </c>
      <c r="D20" s="9">
        <f t="shared" si="0"/>
        <v>21841</v>
      </c>
      <c r="E20" s="9">
        <f>man!E15</f>
        <v>2893</v>
      </c>
      <c r="F20" s="10">
        <f t="shared" si="1"/>
        <v>13.245730506844925</v>
      </c>
      <c r="G20" s="9">
        <f>man!F15</f>
        <v>5753</v>
      </c>
      <c r="H20" s="10">
        <f t="shared" si="2"/>
        <v>26.340369030722037</v>
      </c>
      <c r="I20" s="9">
        <f>man!G15</f>
        <v>5891</v>
      </c>
      <c r="J20" s="10">
        <f t="shared" si="3"/>
        <v>26.9722082322238</v>
      </c>
      <c r="K20" s="9">
        <f>man!H15</f>
        <v>4038</v>
      </c>
      <c r="L20" s="10">
        <f t="shared" si="4"/>
        <v>18.48816446133419</v>
      </c>
      <c r="M20" s="9">
        <f>man!I15</f>
        <v>3266</v>
      </c>
      <c r="N20" s="10">
        <f t="shared" si="5"/>
        <v>14.953527768875052</v>
      </c>
      <c r="P20" s="16"/>
      <c r="Q20" s="15"/>
      <c r="R20" s="15"/>
    </row>
    <row r="21" spans="1:18" ht="12.75">
      <c r="A21" s="1" t="s">
        <v>23</v>
      </c>
      <c r="B21" s="3" t="s">
        <v>40</v>
      </c>
      <c r="C21" s="9">
        <f>man!C16</f>
        <v>11735</v>
      </c>
      <c r="D21" s="9">
        <f t="shared" si="0"/>
        <v>12341</v>
      </c>
      <c r="E21" s="9">
        <f>man!E16</f>
        <v>996</v>
      </c>
      <c r="F21" s="10">
        <f t="shared" si="1"/>
        <v>8.070658779677498</v>
      </c>
      <c r="G21" s="9">
        <f>man!F16</f>
        <v>2700</v>
      </c>
      <c r="H21" s="10">
        <f t="shared" si="2"/>
        <v>21.878291872619723</v>
      </c>
      <c r="I21" s="9">
        <f>man!G16</f>
        <v>3421</v>
      </c>
      <c r="J21" s="10">
        <f t="shared" si="3"/>
        <v>27.720606109715582</v>
      </c>
      <c r="K21" s="9">
        <f>man!H16</f>
        <v>2677</v>
      </c>
      <c r="L21" s="10">
        <f t="shared" si="4"/>
        <v>21.69192123814926</v>
      </c>
      <c r="M21" s="9">
        <f>man!I16</f>
        <v>2547</v>
      </c>
      <c r="N21" s="10">
        <f t="shared" si="5"/>
        <v>20.638521999837938</v>
      </c>
      <c r="P21" s="16"/>
      <c r="Q21" s="15"/>
      <c r="R21" s="15"/>
    </row>
    <row r="22" spans="1:18" ht="12.75">
      <c r="A22" s="1" t="s">
        <v>53</v>
      </c>
      <c r="B22" s="3" t="s">
        <v>4</v>
      </c>
      <c r="C22" s="9">
        <f>man!C17</f>
        <v>5476</v>
      </c>
      <c r="D22" s="9">
        <f t="shared" si="0"/>
        <v>5766</v>
      </c>
      <c r="E22" s="9">
        <f>man!E17</f>
        <v>654</v>
      </c>
      <c r="F22" s="10">
        <f t="shared" si="1"/>
        <v>11.342351716961499</v>
      </c>
      <c r="G22" s="9">
        <f>man!F17</f>
        <v>1364</v>
      </c>
      <c r="H22" s="10">
        <f t="shared" si="2"/>
        <v>23.655913978494624</v>
      </c>
      <c r="I22" s="9">
        <f>man!G17</f>
        <v>1820</v>
      </c>
      <c r="J22" s="10">
        <f t="shared" si="3"/>
        <v>31.564342698577867</v>
      </c>
      <c r="K22" s="9">
        <f>man!H17</f>
        <v>1177</v>
      </c>
      <c r="L22" s="10">
        <f t="shared" si="4"/>
        <v>20.41276448144294</v>
      </c>
      <c r="M22" s="9">
        <f>man!I17</f>
        <v>751</v>
      </c>
      <c r="N22" s="10">
        <f t="shared" si="5"/>
        <v>13.024627124523066</v>
      </c>
      <c r="P22" s="16"/>
      <c r="Q22" s="15"/>
      <c r="R22" s="15"/>
    </row>
    <row r="23" spans="1:18" ht="12.75">
      <c r="A23" s="1" t="s">
        <v>8</v>
      </c>
      <c r="B23" s="3" t="s">
        <v>36</v>
      </c>
      <c r="C23" s="9">
        <f>man!C18</f>
        <v>14354</v>
      </c>
      <c r="D23" s="9">
        <f t="shared" si="0"/>
        <v>17308</v>
      </c>
      <c r="E23" s="9">
        <f>man!E18</f>
        <v>2158</v>
      </c>
      <c r="F23" s="10">
        <f t="shared" si="1"/>
        <v>12.46822278715045</v>
      </c>
      <c r="G23" s="9">
        <f>man!F18</f>
        <v>3868</v>
      </c>
      <c r="H23" s="10">
        <f t="shared" si="2"/>
        <v>22.348047145828517</v>
      </c>
      <c r="I23" s="9">
        <f>man!G18</f>
        <v>4448</v>
      </c>
      <c r="J23" s="10">
        <f t="shared" si="3"/>
        <v>25.699098682690085</v>
      </c>
      <c r="K23" s="9">
        <f>man!H18</f>
        <v>3466</v>
      </c>
      <c r="L23" s="10">
        <f t="shared" si="4"/>
        <v>20.02542177027964</v>
      </c>
      <c r="M23" s="9">
        <f>man!I18</f>
        <v>3368</v>
      </c>
      <c r="N23" s="10">
        <f t="shared" si="5"/>
        <v>19.459209614051307</v>
      </c>
      <c r="P23" s="16"/>
      <c r="Q23" s="15"/>
      <c r="R23" s="15"/>
    </row>
    <row r="24" spans="1:18" ht="12.75">
      <c r="A24" s="1" t="s">
        <v>69</v>
      </c>
      <c r="B24" s="3" t="s">
        <v>42</v>
      </c>
      <c r="C24" s="9">
        <f>man!C19</f>
        <v>14176</v>
      </c>
      <c r="D24" s="9">
        <f t="shared" si="0"/>
        <v>15883</v>
      </c>
      <c r="E24" s="9">
        <f>man!E19</f>
        <v>1721</v>
      </c>
      <c r="F24" s="10">
        <f t="shared" si="1"/>
        <v>10.835484480261917</v>
      </c>
      <c r="G24" s="9">
        <f>man!F19</f>
        <v>3708</v>
      </c>
      <c r="H24" s="10">
        <f t="shared" si="2"/>
        <v>23.345715544922243</v>
      </c>
      <c r="I24" s="9">
        <f>man!G19</f>
        <v>4302</v>
      </c>
      <c r="J24" s="10">
        <f t="shared" si="3"/>
        <v>27.085563180759305</v>
      </c>
      <c r="K24" s="9">
        <f>man!H19</f>
        <v>3396</v>
      </c>
      <c r="L24" s="10">
        <f t="shared" si="4"/>
        <v>21.38135113013914</v>
      </c>
      <c r="M24" s="9">
        <f>man!I19</f>
        <v>2756</v>
      </c>
      <c r="N24" s="10">
        <f t="shared" si="5"/>
        <v>17.351885663917397</v>
      </c>
      <c r="P24" s="16"/>
      <c r="Q24" s="15"/>
      <c r="R24" s="15"/>
    </row>
    <row r="25" spans="1:18" ht="12.75">
      <c r="A25" s="1" t="s">
        <v>6</v>
      </c>
      <c r="B25" s="3" t="s">
        <v>57</v>
      </c>
      <c r="C25" s="9">
        <f>man!C20</f>
        <v>8105</v>
      </c>
      <c r="D25" s="9">
        <f t="shared" si="0"/>
        <v>9277</v>
      </c>
      <c r="E25" s="9">
        <f>man!E20</f>
        <v>865</v>
      </c>
      <c r="F25" s="10">
        <f t="shared" si="1"/>
        <v>9.32413495742158</v>
      </c>
      <c r="G25" s="9">
        <f>man!F20</f>
        <v>1985</v>
      </c>
      <c r="H25" s="10">
        <f t="shared" si="2"/>
        <v>21.397003341597497</v>
      </c>
      <c r="I25" s="9">
        <f>man!G20</f>
        <v>2560</v>
      </c>
      <c r="J25" s="10">
        <f t="shared" si="3"/>
        <v>27.595127735259243</v>
      </c>
      <c r="K25" s="9">
        <f>man!H20</f>
        <v>2167</v>
      </c>
      <c r="L25" s="10">
        <f t="shared" si="4"/>
        <v>23.358844454026087</v>
      </c>
      <c r="M25" s="9">
        <f>man!I20</f>
        <v>1700</v>
      </c>
      <c r="N25" s="10">
        <f t="shared" si="5"/>
        <v>18.32488951169559</v>
      </c>
      <c r="P25" s="16"/>
      <c r="Q25" s="15"/>
      <c r="R25" s="15"/>
    </row>
    <row r="26" spans="1:18" ht="12.75">
      <c r="A26" s="1" t="s">
        <v>10</v>
      </c>
      <c r="B26" s="3" t="s">
        <v>65</v>
      </c>
      <c r="C26" s="9">
        <f>man!C21</f>
        <v>3460</v>
      </c>
      <c r="D26" s="9">
        <f t="shared" si="0"/>
        <v>3663</v>
      </c>
      <c r="E26" s="9">
        <f>man!E21</f>
        <v>483</v>
      </c>
      <c r="F26" s="10">
        <f t="shared" si="1"/>
        <v>13.185913185913186</v>
      </c>
      <c r="G26" s="9">
        <f>man!F21</f>
        <v>973</v>
      </c>
      <c r="H26" s="10">
        <f t="shared" si="2"/>
        <v>26.562926562926563</v>
      </c>
      <c r="I26" s="9">
        <f>man!G21</f>
        <v>873</v>
      </c>
      <c r="J26" s="10">
        <f t="shared" si="3"/>
        <v>23.832923832923832</v>
      </c>
      <c r="K26" s="9">
        <f>man!H21</f>
        <v>718</v>
      </c>
      <c r="L26" s="10">
        <f t="shared" si="4"/>
        <v>19.6014196014196</v>
      </c>
      <c r="M26" s="9">
        <f>man!I21</f>
        <v>616</v>
      </c>
      <c r="N26" s="10">
        <f t="shared" si="5"/>
        <v>16.816816816816818</v>
      </c>
      <c r="P26" s="16"/>
      <c r="Q26" s="15"/>
      <c r="R26" s="15"/>
    </row>
    <row r="27" spans="1:18" ht="12.75">
      <c r="A27" s="1" t="s">
        <v>61</v>
      </c>
      <c r="B27" s="3" t="s">
        <v>25</v>
      </c>
      <c r="C27" s="9">
        <f>man!C22</f>
        <v>5583</v>
      </c>
      <c r="D27" s="9">
        <f t="shared" si="0"/>
        <v>5806</v>
      </c>
      <c r="E27" s="9">
        <f>man!E22</f>
        <v>487</v>
      </c>
      <c r="F27" s="10">
        <f t="shared" si="1"/>
        <v>8.387874612469858</v>
      </c>
      <c r="G27" s="9">
        <f>man!F22</f>
        <v>1386</v>
      </c>
      <c r="H27" s="10">
        <f t="shared" si="2"/>
        <v>23.87185669996555</v>
      </c>
      <c r="I27" s="9">
        <f>man!G22</f>
        <v>1760</v>
      </c>
      <c r="J27" s="10">
        <f t="shared" si="3"/>
        <v>30.313468825353084</v>
      </c>
      <c r="K27" s="9">
        <f>man!H22</f>
        <v>1232</v>
      </c>
      <c r="L27" s="10">
        <f t="shared" si="4"/>
        <v>21.219428177747158</v>
      </c>
      <c r="M27" s="9">
        <f>man!I22</f>
        <v>941</v>
      </c>
      <c r="N27" s="10">
        <f t="shared" si="5"/>
        <v>16.20737168446435</v>
      </c>
      <c r="P27" s="16"/>
      <c r="Q27" s="15"/>
      <c r="R27" s="15"/>
    </row>
    <row r="28" spans="1:18" ht="12.75">
      <c r="A28" s="1" t="s">
        <v>27</v>
      </c>
      <c r="B28" s="3" t="s">
        <v>41</v>
      </c>
      <c r="C28" s="9">
        <f>man!C23</f>
        <v>9557</v>
      </c>
      <c r="D28" s="9">
        <f t="shared" si="0"/>
        <v>11137</v>
      </c>
      <c r="E28" s="9">
        <f>man!E23</f>
        <v>1130</v>
      </c>
      <c r="F28" s="10">
        <f t="shared" si="1"/>
        <v>10.146358983568286</v>
      </c>
      <c r="G28" s="9">
        <f>man!F23</f>
        <v>2446</v>
      </c>
      <c r="H28" s="10">
        <f t="shared" si="2"/>
        <v>21.962826613989407</v>
      </c>
      <c r="I28" s="9">
        <f>man!G23</f>
        <v>3415</v>
      </c>
      <c r="J28" s="10">
        <f t="shared" si="3"/>
        <v>30.663553919367875</v>
      </c>
      <c r="K28" s="9">
        <f>man!H23</f>
        <v>2424</v>
      </c>
      <c r="L28" s="10">
        <f t="shared" si="4"/>
        <v>21.765286881565952</v>
      </c>
      <c r="M28" s="9">
        <f>man!I23</f>
        <v>1722</v>
      </c>
      <c r="N28" s="10">
        <f t="shared" si="5"/>
        <v>15.461973601508486</v>
      </c>
      <c r="P28" s="16"/>
      <c r="Q28" s="15"/>
      <c r="R28" s="15"/>
    </row>
    <row r="29" spans="1:18" ht="12.75">
      <c r="A29" s="1" t="s">
        <v>46</v>
      </c>
      <c r="B29" s="3" t="s">
        <v>56</v>
      </c>
      <c r="C29" s="9">
        <f>man!C24</f>
        <v>9050</v>
      </c>
      <c r="D29" s="9">
        <f t="shared" si="0"/>
        <v>9718</v>
      </c>
      <c r="E29" s="9">
        <f>man!E24</f>
        <v>796</v>
      </c>
      <c r="F29" s="10">
        <f t="shared" si="1"/>
        <v>8.190985799547231</v>
      </c>
      <c r="G29" s="9">
        <f>man!F24</f>
        <v>2001</v>
      </c>
      <c r="H29" s="10">
        <f t="shared" si="2"/>
        <v>20.590656513685943</v>
      </c>
      <c r="I29" s="9">
        <f>man!G24</f>
        <v>2461</v>
      </c>
      <c r="J29" s="10">
        <f t="shared" si="3"/>
        <v>25.3241407697057</v>
      </c>
      <c r="K29" s="9">
        <f>man!H24</f>
        <v>2349</v>
      </c>
      <c r="L29" s="10">
        <f t="shared" si="4"/>
        <v>24.171640255196543</v>
      </c>
      <c r="M29" s="9">
        <f>man!I24</f>
        <v>2111</v>
      </c>
      <c r="N29" s="10">
        <f t="shared" si="5"/>
        <v>21.722576661864583</v>
      </c>
      <c r="P29" s="16"/>
      <c r="Q29" s="15"/>
      <c r="R29" s="15"/>
    </row>
    <row r="30" spans="1:18" ht="12.75">
      <c r="A30" s="1" t="s">
        <v>5</v>
      </c>
      <c r="B30" s="3" t="s">
        <v>33</v>
      </c>
      <c r="C30" s="9">
        <f>man!C25</f>
        <v>4598</v>
      </c>
      <c r="D30" s="9">
        <f t="shared" si="0"/>
        <v>4959</v>
      </c>
      <c r="E30" s="9">
        <f>man!E25</f>
        <v>438</v>
      </c>
      <c r="F30" s="10">
        <f t="shared" si="1"/>
        <v>8.832425892317</v>
      </c>
      <c r="G30" s="9">
        <f>man!F25</f>
        <v>1047</v>
      </c>
      <c r="H30" s="10">
        <f t="shared" si="2"/>
        <v>21.113127646702964</v>
      </c>
      <c r="I30" s="9">
        <f>man!G25</f>
        <v>1422</v>
      </c>
      <c r="J30" s="10">
        <f t="shared" si="3"/>
        <v>28.67513611615245</v>
      </c>
      <c r="K30" s="9">
        <f>man!H25</f>
        <v>1189</v>
      </c>
      <c r="L30" s="10">
        <f t="shared" si="4"/>
        <v>23.976608187134502</v>
      </c>
      <c r="M30" s="9">
        <f>man!I25</f>
        <v>863</v>
      </c>
      <c r="N30" s="10">
        <f t="shared" si="5"/>
        <v>17.402702157693085</v>
      </c>
      <c r="P30" s="16"/>
      <c r="Q30" s="15"/>
      <c r="R30" s="15"/>
    </row>
    <row r="31" spans="1:18" ht="12.75">
      <c r="A31" s="1" t="s">
        <v>83</v>
      </c>
      <c r="B31" s="3" t="s">
        <v>44</v>
      </c>
      <c r="C31" s="9">
        <f>man!C26</f>
        <v>16566</v>
      </c>
      <c r="D31" s="9">
        <f t="shared" si="0"/>
        <v>18031</v>
      </c>
      <c r="E31" s="9">
        <f>man!E26</f>
        <v>2053</v>
      </c>
      <c r="F31" s="10">
        <f t="shared" si="1"/>
        <v>11.385946425600354</v>
      </c>
      <c r="G31" s="9">
        <f>man!F26</f>
        <v>4606</v>
      </c>
      <c r="H31" s="10">
        <f t="shared" si="2"/>
        <v>25.544894903222225</v>
      </c>
      <c r="I31" s="9">
        <f>man!G26</f>
        <v>5057</v>
      </c>
      <c r="J31" s="10">
        <f t="shared" si="3"/>
        <v>28.046142754145638</v>
      </c>
      <c r="K31" s="9">
        <f>man!H26</f>
        <v>3605</v>
      </c>
      <c r="L31" s="10">
        <f t="shared" si="4"/>
        <v>19.99334479507515</v>
      </c>
      <c r="M31" s="9">
        <f>man!I26</f>
        <v>2710</v>
      </c>
      <c r="N31" s="10">
        <f t="shared" si="5"/>
        <v>15.02967112195663</v>
      </c>
      <c r="P31" s="16"/>
      <c r="Q31" s="15"/>
      <c r="R31" s="15"/>
    </row>
    <row r="32" spans="1:18" ht="12.75">
      <c r="A32" s="1" t="s">
        <v>67</v>
      </c>
      <c r="B32" s="3" t="s">
        <v>50</v>
      </c>
      <c r="C32" s="9">
        <f>man!C27</f>
        <v>7152</v>
      </c>
      <c r="D32" s="9">
        <f t="shared" si="0"/>
        <v>7359</v>
      </c>
      <c r="E32" s="9">
        <f>man!E27</f>
        <v>732</v>
      </c>
      <c r="F32" s="10">
        <f t="shared" si="1"/>
        <v>9.947003668976762</v>
      </c>
      <c r="G32" s="9">
        <f>man!F27</f>
        <v>2066</v>
      </c>
      <c r="H32" s="10">
        <f t="shared" si="2"/>
        <v>28.07446663948906</v>
      </c>
      <c r="I32" s="9">
        <f>man!G27</f>
        <v>2411</v>
      </c>
      <c r="J32" s="10">
        <f t="shared" si="3"/>
        <v>32.76260361462155</v>
      </c>
      <c r="K32" s="9">
        <f>man!H27</f>
        <v>1311</v>
      </c>
      <c r="L32" s="10">
        <f t="shared" si="4"/>
        <v>17.814920505503466</v>
      </c>
      <c r="M32" s="9">
        <f>man!I27</f>
        <v>839</v>
      </c>
      <c r="N32" s="10">
        <f t="shared" si="5"/>
        <v>11.40100557140916</v>
      </c>
      <c r="P32" s="16"/>
      <c r="Q32" s="15"/>
      <c r="R32" s="15"/>
    </row>
    <row r="33" spans="1:18" ht="12.75">
      <c r="A33" s="1" t="s">
        <v>26</v>
      </c>
      <c r="B33" s="3" t="s">
        <v>34</v>
      </c>
      <c r="C33" s="9">
        <f>man!C28</f>
        <v>13585</v>
      </c>
      <c r="D33" s="9">
        <f t="shared" si="0"/>
        <v>15466</v>
      </c>
      <c r="E33" s="9">
        <f>man!E28</f>
        <v>1523</v>
      </c>
      <c r="F33" s="10">
        <f t="shared" si="1"/>
        <v>9.84740721582827</v>
      </c>
      <c r="G33" s="9">
        <f>man!F28</f>
        <v>3579</v>
      </c>
      <c r="H33" s="10">
        <f t="shared" si="2"/>
        <v>23.141083667399457</v>
      </c>
      <c r="I33" s="9">
        <f>man!G28</f>
        <v>4096</v>
      </c>
      <c r="J33" s="10">
        <f t="shared" si="3"/>
        <v>26.483900168110697</v>
      </c>
      <c r="K33" s="9">
        <f>man!H28</f>
        <v>3409</v>
      </c>
      <c r="L33" s="10">
        <f t="shared" si="4"/>
        <v>22.04189835768783</v>
      </c>
      <c r="M33" s="9">
        <f>man!I28</f>
        <v>2859</v>
      </c>
      <c r="N33" s="10">
        <f t="shared" si="5"/>
        <v>18.48571059097375</v>
      </c>
      <c r="P33" s="16"/>
      <c r="Q33" s="15"/>
      <c r="R33" s="15"/>
    </row>
    <row r="34" spans="1:18" ht="12.75">
      <c r="A34" s="1" t="s">
        <v>20</v>
      </c>
      <c r="B34" s="3" t="s">
        <v>15</v>
      </c>
      <c r="C34" s="9">
        <f>man!C29</f>
        <v>6096</v>
      </c>
      <c r="D34" s="9">
        <f t="shared" si="0"/>
        <v>6366</v>
      </c>
      <c r="E34" s="9">
        <f>man!E29</f>
        <v>542</v>
      </c>
      <c r="F34" s="10">
        <f t="shared" si="1"/>
        <v>8.513980521520578</v>
      </c>
      <c r="G34" s="9">
        <f>man!F29</f>
        <v>1526</v>
      </c>
      <c r="H34" s="10">
        <f t="shared" si="2"/>
        <v>23.97109644989004</v>
      </c>
      <c r="I34" s="9">
        <f>man!G29</f>
        <v>1889</v>
      </c>
      <c r="J34" s="10">
        <f t="shared" si="3"/>
        <v>29.673264216148286</v>
      </c>
      <c r="K34" s="9">
        <f>man!H29</f>
        <v>1340</v>
      </c>
      <c r="L34" s="10">
        <f t="shared" si="4"/>
        <v>21.049324536600693</v>
      </c>
      <c r="M34" s="9">
        <f>man!I29</f>
        <v>1069</v>
      </c>
      <c r="N34" s="10">
        <f t="shared" si="5"/>
        <v>16.7923342758404</v>
      </c>
      <c r="P34" s="16"/>
      <c r="Q34" s="15"/>
      <c r="R34" s="15"/>
    </row>
    <row r="35" spans="1:18" ht="12.75">
      <c r="A35" s="1" t="s">
        <v>82</v>
      </c>
      <c r="B35" s="3" t="s">
        <v>54</v>
      </c>
      <c r="C35" s="9">
        <f>man!C30</f>
        <v>13114</v>
      </c>
      <c r="D35" s="9">
        <f t="shared" si="0"/>
        <v>13911</v>
      </c>
      <c r="E35" s="9">
        <f>man!E30</f>
        <v>1787</v>
      </c>
      <c r="F35" s="10">
        <f t="shared" si="1"/>
        <v>12.845949248795918</v>
      </c>
      <c r="G35" s="9">
        <f>man!F30</f>
        <v>3152</v>
      </c>
      <c r="H35" s="10">
        <f t="shared" si="2"/>
        <v>22.658327941916472</v>
      </c>
      <c r="I35" s="9">
        <f>man!G30</f>
        <v>3833</v>
      </c>
      <c r="J35" s="10">
        <f t="shared" si="3"/>
        <v>27.553734454748042</v>
      </c>
      <c r="K35" s="9">
        <f>man!H30</f>
        <v>2978</v>
      </c>
      <c r="L35" s="10">
        <f t="shared" si="4"/>
        <v>21.407519229386814</v>
      </c>
      <c r="M35" s="9">
        <f>man!I30</f>
        <v>2161</v>
      </c>
      <c r="N35" s="10">
        <f t="shared" si="5"/>
        <v>15.534469125152755</v>
      </c>
      <c r="P35" s="16"/>
      <c r="Q35" s="15"/>
      <c r="R35" s="15"/>
    </row>
    <row r="36" spans="1:18" ht="12.75">
      <c r="A36" s="1" t="s">
        <v>32</v>
      </c>
      <c r="B36" s="3" t="s">
        <v>52</v>
      </c>
      <c r="C36" s="9">
        <f>man!C31</f>
        <v>8895</v>
      </c>
      <c r="D36" s="9">
        <f t="shared" si="0"/>
        <v>9684</v>
      </c>
      <c r="E36" s="9">
        <f>man!E31</f>
        <v>906</v>
      </c>
      <c r="F36" s="10">
        <f t="shared" si="1"/>
        <v>9.355638166047088</v>
      </c>
      <c r="G36" s="9">
        <f>man!F31</f>
        <v>1935</v>
      </c>
      <c r="H36" s="10">
        <f t="shared" si="2"/>
        <v>19.981412639405207</v>
      </c>
      <c r="I36" s="9">
        <f>man!G31</f>
        <v>2613</v>
      </c>
      <c r="J36" s="10">
        <f t="shared" si="3"/>
        <v>26.98265179677819</v>
      </c>
      <c r="K36" s="9">
        <f>man!H31</f>
        <v>2382</v>
      </c>
      <c r="L36" s="10">
        <f t="shared" si="4"/>
        <v>24.59727385377943</v>
      </c>
      <c r="M36" s="9">
        <f>man!I31</f>
        <v>1848</v>
      </c>
      <c r="N36" s="10">
        <f t="shared" si="5"/>
        <v>19.083023543990087</v>
      </c>
      <c r="P36" s="16"/>
      <c r="Q36" s="15"/>
      <c r="R36" s="15"/>
    </row>
    <row r="37" spans="1:18" ht="12.75">
      <c r="A37" s="1" t="s">
        <v>0</v>
      </c>
      <c r="B37" s="3" t="s">
        <v>55</v>
      </c>
      <c r="C37" s="9">
        <f>man!C32</f>
        <v>8375</v>
      </c>
      <c r="D37" s="9">
        <f t="shared" si="0"/>
        <v>9001</v>
      </c>
      <c r="E37" s="9">
        <f>man!E32</f>
        <v>935</v>
      </c>
      <c r="F37" s="10">
        <f t="shared" si="1"/>
        <v>10.387734696144872</v>
      </c>
      <c r="G37" s="9">
        <f>man!F32</f>
        <v>2136</v>
      </c>
      <c r="H37" s="10">
        <f t="shared" si="2"/>
        <v>23.730696589267858</v>
      </c>
      <c r="I37" s="9">
        <f>man!G32</f>
        <v>2516</v>
      </c>
      <c r="J37" s="10">
        <f t="shared" si="3"/>
        <v>27.95244972780802</v>
      </c>
      <c r="K37" s="9">
        <f>man!H32</f>
        <v>2025</v>
      </c>
      <c r="L37" s="10">
        <f t="shared" si="4"/>
        <v>22.49750027774692</v>
      </c>
      <c r="M37" s="9">
        <f>man!I32</f>
        <v>1389</v>
      </c>
      <c r="N37" s="10">
        <f t="shared" si="5"/>
        <v>15.43161870903233</v>
      </c>
      <c r="P37" s="16"/>
      <c r="Q37" s="15"/>
      <c r="R37" s="15"/>
    </row>
    <row r="38" spans="1:18" ht="12.75">
      <c r="A38" s="1" t="s">
        <v>72</v>
      </c>
      <c r="B38" s="3" t="s">
        <v>28</v>
      </c>
      <c r="C38" s="9">
        <f>man!C33</f>
        <v>12799</v>
      </c>
      <c r="D38" s="9">
        <f t="shared" si="0"/>
        <v>13785</v>
      </c>
      <c r="E38" s="9">
        <f>man!E33</f>
        <v>1409</v>
      </c>
      <c r="F38" s="10">
        <f t="shared" si="1"/>
        <v>10.221254987305043</v>
      </c>
      <c r="G38" s="9">
        <f>man!F33</f>
        <v>3161</v>
      </c>
      <c r="H38" s="10">
        <f t="shared" si="2"/>
        <v>22.930721799056947</v>
      </c>
      <c r="I38" s="9">
        <f>man!G33</f>
        <v>3773</v>
      </c>
      <c r="J38" s="10">
        <f t="shared" si="3"/>
        <v>27.37033006891549</v>
      </c>
      <c r="K38" s="9">
        <f>man!H33</f>
        <v>3002</v>
      </c>
      <c r="L38" s="10">
        <f t="shared" si="4"/>
        <v>21.777294160319187</v>
      </c>
      <c r="M38" s="9">
        <f>man!I33</f>
        <v>2440</v>
      </c>
      <c r="N38" s="10">
        <f t="shared" si="5"/>
        <v>17.700398984403336</v>
      </c>
      <c r="P38" s="16"/>
      <c r="Q38" s="15"/>
      <c r="R38" s="15"/>
    </row>
    <row r="39" spans="1:18" ht="12.75">
      <c r="A39" s="1" t="s">
        <v>49</v>
      </c>
      <c r="B39" s="3" t="s">
        <v>79</v>
      </c>
      <c r="C39" s="9">
        <f>man!C34</f>
        <v>7537</v>
      </c>
      <c r="D39" s="9">
        <f t="shared" si="0"/>
        <v>8271</v>
      </c>
      <c r="E39" s="9">
        <f>man!E34</f>
        <v>814</v>
      </c>
      <c r="F39" s="10">
        <f t="shared" si="1"/>
        <v>9.841615282311691</v>
      </c>
      <c r="G39" s="9">
        <f>man!F34</f>
        <v>1879</v>
      </c>
      <c r="H39" s="10">
        <f t="shared" si="2"/>
        <v>22.717930117277234</v>
      </c>
      <c r="I39" s="9">
        <f>man!G34</f>
        <v>2402</v>
      </c>
      <c r="J39" s="10">
        <f t="shared" si="3"/>
        <v>29.04122838834482</v>
      </c>
      <c r="K39" s="9">
        <f>man!H34</f>
        <v>1808</v>
      </c>
      <c r="L39" s="10">
        <f t="shared" si="4"/>
        <v>21.85950912827953</v>
      </c>
      <c r="M39" s="9">
        <f>man!I34</f>
        <v>1368</v>
      </c>
      <c r="N39" s="10">
        <f t="shared" si="5"/>
        <v>16.539717083786726</v>
      </c>
      <c r="P39" s="16"/>
      <c r="Q39" s="15"/>
      <c r="R39" s="15"/>
    </row>
    <row r="40" spans="1:18" ht="12.75">
      <c r="A40" s="1" t="s">
        <v>76</v>
      </c>
      <c r="B40" s="3" t="s">
        <v>84</v>
      </c>
      <c r="C40" s="9">
        <f>man!C35</f>
        <v>7996</v>
      </c>
      <c r="D40" s="9">
        <f t="shared" si="0"/>
        <v>9153</v>
      </c>
      <c r="E40" s="9">
        <f>man!E35</f>
        <v>1248</v>
      </c>
      <c r="F40" s="10">
        <f t="shared" si="1"/>
        <v>13.634873811864962</v>
      </c>
      <c r="G40" s="9">
        <f>man!F35</f>
        <v>2421</v>
      </c>
      <c r="H40" s="10">
        <f t="shared" si="2"/>
        <v>26.45034414945919</v>
      </c>
      <c r="I40" s="9">
        <f>man!G35</f>
        <v>2344</v>
      </c>
      <c r="J40" s="10">
        <f t="shared" si="3"/>
        <v>25.609089915874577</v>
      </c>
      <c r="K40" s="9">
        <f>man!H35</f>
        <v>1887</v>
      </c>
      <c r="L40" s="10">
        <f t="shared" si="4"/>
        <v>20.616191412651588</v>
      </c>
      <c r="M40" s="9">
        <f>man!I35</f>
        <v>1253</v>
      </c>
      <c r="N40" s="10">
        <f t="shared" si="5"/>
        <v>13.689500710149677</v>
      </c>
      <c r="P40" s="16"/>
      <c r="Q40" s="15"/>
      <c r="R40" s="15"/>
    </row>
    <row r="41" spans="1:18" ht="12.75">
      <c r="A41" s="1" t="s">
        <v>9</v>
      </c>
      <c r="B41" s="3" t="s">
        <v>35</v>
      </c>
      <c r="C41" s="9">
        <f>man!C36</f>
        <v>9840</v>
      </c>
      <c r="D41" s="9">
        <f t="shared" si="0"/>
        <v>10395</v>
      </c>
      <c r="E41" s="9">
        <f>man!E36</f>
        <v>1097</v>
      </c>
      <c r="F41" s="10">
        <f t="shared" si="1"/>
        <v>10.553150553150553</v>
      </c>
      <c r="G41" s="9">
        <f>man!F36</f>
        <v>2653</v>
      </c>
      <c r="H41" s="10">
        <f t="shared" si="2"/>
        <v>25.521885521885523</v>
      </c>
      <c r="I41" s="9">
        <f>man!G36</f>
        <v>2938</v>
      </c>
      <c r="J41" s="10">
        <f t="shared" si="3"/>
        <v>28.263588263588264</v>
      </c>
      <c r="K41" s="9">
        <f>man!H36</f>
        <v>2133</v>
      </c>
      <c r="L41" s="10">
        <f t="shared" si="4"/>
        <v>20.51948051948052</v>
      </c>
      <c r="M41" s="9">
        <f>man!I36</f>
        <v>1574</v>
      </c>
      <c r="N41" s="10">
        <f t="shared" si="5"/>
        <v>15.141895141895143</v>
      </c>
      <c r="P41" s="16"/>
      <c r="Q41" s="15"/>
      <c r="R41" s="15"/>
    </row>
    <row r="42" spans="1:18" ht="12.75">
      <c r="A42" s="1" t="s">
        <v>73</v>
      </c>
      <c r="B42" s="3" t="s">
        <v>78</v>
      </c>
      <c r="C42" s="9">
        <f>man!C37</f>
        <v>10539</v>
      </c>
      <c r="D42" s="9">
        <f t="shared" si="0"/>
        <v>12105</v>
      </c>
      <c r="E42" s="9">
        <f>man!E37</f>
        <v>1204</v>
      </c>
      <c r="F42" s="10">
        <f t="shared" si="1"/>
        <v>9.946303180503923</v>
      </c>
      <c r="G42" s="9">
        <f>man!F37</f>
        <v>2527</v>
      </c>
      <c r="H42" s="10">
        <f t="shared" si="2"/>
        <v>20.875671210243702</v>
      </c>
      <c r="I42" s="9">
        <f>man!G37</f>
        <v>3232</v>
      </c>
      <c r="J42" s="10">
        <f t="shared" si="3"/>
        <v>26.699710863279634</v>
      </c>
      <c r="K42" s="9">
        <f>man!H37</f>
        <v>2937</v>
      </c>
      <c r="L42" s="10">
        <f t="shared" si="4"/>
        <v>24.26270136307311</v>
      </c>
      <c r="M42" s="9">
        <f>man!I37</f>
        <v>2205</v>
      </c>
      <c r="N42" s="10">
        <f t="shared" si="5"/>
        <v>18.21561338289963</v>
      </c>
      <c r="P42" s="16"/>
      <c r="Q42" s="15"/>
      <c r="R42" s="15"/>
    </row>
    <row r="43" spans="1:18" ht="12.75">
      <c r="A43" s="1" t="s">
        <v>29</v>
      </c>
      <c r="B43" s="3" t="s">
        <v>75</v>
      </c>
      <c r="C43" s="9">
        <f>man!C38</f>
        <v>6139</v>
      </c>
      <c r="D43" s="9">
        <f t="shared" si="0"/>
        <v>7039</v>
      </c>
      <c r="E43" s="9">
        <f>man!E38</f>
        <v>468</v>
      </c>
      <c r="F43" s="10">
        <f t="shared" si="1"/>
        <v>6.64867168631908</v>
      </c>
      <c r="G43" s="9">
        <f>man!F38</f>
        <v>1346</v>
      </c>
      <c r="H43" s="10">
        <f t="shared" si="2"/>
        <v>19.122034379883505</v>
      </c>
      <c r="I43" s="9">
        <f>man!G38</f>
        <v>1872</v>
      </c>
      <c r="J43" s="10">
        <f t="shared" si="3"/>
        <v>26.59468674527632</v>
      </c>
      <c r="K43" s="9">
        <f>man!H38</f>
        <v>1725</v>
      </c>
      <c r="L43" s="10">
        <f t="shared" si="4"/>
        <v>24.506321920727377</v>
      </c>
      <c r="M43" s="9">
        <f>man!I38</f>
        <v>1628</v>
      </c>
      <c r="N43" s="10">
        <f t="shared" si="5"/>
        <v>23.12828526779372</v>
      </c>
      <c r="P43" s="16"/>
      <c r="Q43" s="15"/>
      <c r="R43" s="15"/>
    </row>
    <row r="44" spans="1:18" ht="12.75">
      <c r="A44" s="1" t="s">
        <v>68</v>
      </c>
      <c r="B44" s="3" t="s">
        <v>14</v>
      </c>
      <c r="C44" s="9">
        <f>man!C39</f>
        <v>15519</v>
      </c>
      <c r="D44" s="9">
        <f t="shared" si="0"/>
        <v>16359</v>
      </c>
      <c r="E44" s="9">
        <f>man!E39</f>
        <v>2117</v>
      </c>
      <c r="F44" s="10">
        <f t="shared" si="1"/>
        <v>12.940888807384315</v>
      </c>
      <c r="G44" s="9">
        <f>man!F39</f>
        <v>4533</v>
      </c>
      <c r="H44" s="10">
        <f t="shared" si="2"/>
        <v>27.709517696680724</v>
      </c>
      <c r="I44" s="9">
        <f>man!G39</f>
        <v>4361</v>
      </c>
      <c r="J44" s="10">
        <f t="shared" si="3"/>
        <v>26.658108686350023</v>
      </c>
      <c r="K44" s="9">
        <f>man!H39</f>
        <v>2999</v>
      </c>
      <c r="L44" s="10">
        <f t="shared" si="4"/>
        <v>18.332416406870834</v>
      </c>
      <c r="M44" s="9">
        <f>man!I39</f>
        <v>2349</v>
      </c>
      <c r="N44" s="10">
        <f t="shared" si="5"/>
        <v>14.359068402714104</v>
      </c>
      <c r="P44" s="16"/>
      <c r="Q44" s="15"/>
      <c r="R44" s="15"/>
    </row>
    <row r="45" spans="1:18" ht="12.75">
      <c r="A45" s="1" t="s">
        <v>19</v>
      </c>
      <c r="B45" s="3" t="s">
        <v>81</v>
      </c>
      <c r="C45" s="9">
        <f>man!C40</f>
        <v>6467</v>
      </c>
      <c r="D45" s="9">
        <f t="shared" si="0"/>
        <v>6734</v>
      </c>
      <c r="E45" s="9">
        <f>man!E40</f>
        <v>791</v>
      </c>
      <c r="F45" s="10">
        <f t="shared" si="1"/>
        <v>11.746361746361748</v>
      </c>
      <c r="G45" s="9">
        <f>man!F40</f>
        <v>1761</v>
      </c>
      <c r="H45" s="10">
        <f t="shared" si="2"/>
        <v>26.15087615087615</v>
      </c>
      <c r="I45" s="9">
        <f>man!G40</f>
        <v>1970</v>
      </c>
      <c r="J45" s="10">
        <f t="shared" si="3"/>
        <v>29.254529254529256</v>
      </c>
      <c r="K45" s="9">
        <f>man!H40</f>
        <v>1252</v>
      </c>
      <c r="L45" s="10">
        <f t="shared" si="4"/>
        <v>18.592218592218593</v>
      </c>
      <c r="M45" s="9">
        <f>man!I40</f>
        <v>960</v>
      </c>
      <c r="N45" s="10">
        <f t="shared" si="5"/>
        <v>14.256014256014257</v>
      </c>
      <c r="P45" s="16"/>
      <c r="Q45" s="15"/>
      <c r="R45" s="15"/>
    </row>
    <row r="46" spans="1:18" ht="12.75">
      <c r="A46" s="1" t="s">
        <v>48</v>
      </c>
      <c r="B46" s="3" t="s">
        <v>17</v>
      </c>
      <c r="C46" s="9">
        <f>man!C41</f>
        <v>6227</v>
      </c>
      <c r="D46" s="9">
        <f t="shared" si="0"/>
        <v>7084</v>
      </c>
      <c r="E46" s="9">
        <f>man!E41</f>
        <v>533</v>
      </c>
      <c r="F46" s="10">
        <f t="shared" si="1"/>
        <v>7.523997741389047</v>
      </c>
      <c r="G46" s="9">
        <f>man!F41</f>
        <v>1456</v>
      </c>
      <c r="H46" s="10">
        <f t="shared" si="2"/>
        <v>20.55335968379447</v>
      </c>
      <c r="I46" s="9">
        <f>man!G41</f>
        <v>1889</v>
      </c>
      <c r="J46" s="10">
        <f t="shared" si="3"/>
        <v>26.665725578769056</v>
      </c>
      <c r="K46" s="9">
        <f>man!H41</f>
        <v>1812</v>
      </c>
      <c r="L46" s="10">
        <f t="shared" si="4"/>
        <v>25.578769057029927</v>
      </c>
      <c r="M46" s="9">
        <f>man!I41</f>
        <v>1394</v>
      </c>
      <c r="N46" s="10">
        <f t="shared" si="5"/>
        <v>19.678147939017503</v>
      </c>
      <c r="P46" s="16"/>
      <c r="Q46" s="15"/>
      <c r="R46" s="15"/>
    </row>
    <row r="47" spans="1:18" ht="12.75">
      <c r="A47" s="1" t="s">
        <v>59</v>
      </c>
      <c r="B47" s="3" t="s">
        <v>80</v>
      </c>
      <c r="C47" s="9">
        <f>man!C42</f>
        <v>7554</v>
      </c>
      <c r="D47" s="9">
        <f t="shared" si="0"/>
        <v>8490</v>
      </c>
      <c r="E47" s="9">
        <f>man!E42</f>
        <v>703</v>
      </c>
      <c r="F47" s="10">
        <f t="shared" si="1"/>
        <v>8.280329799764429</v>
      </c>
      <c r="G47" s="9">
        <f>man!F42</f>
        <v>1662</v>
      </c>
      <c r="H47" s="10">
        <f t="shared" si="2"/>
        <v>19.575971731448764</v>
      </c>
      <c r="I47" s="9">
        <f>man!G42</f>
        <v>2426</v>
      </c>
      <c r="J47" s="10">
        <f t="shared" si="3"/>
        <v>28.57479387514723</v>
      </c>
      <c r="K47" s="9">
        <f>man!H42</f>
        <v>2106</v>
      </c>
      <c r="L47" s="10">
        <f t="shared" si="4"/>
        <v>24.80565371024735</v>
      </c>
      <c r="M47" s="9">
        <f>man!I42</f>
        <v>1593</v>
      </c>
      <c r="N47" s="10">
        <f t="shared" si="5"/>
        <v>18.763250883392228</v>
      </c>
      <c r="P47" s="16"/>
      <c r="Q47" s="15"/>
      <c r="R47" s="15"/>
    </row>
    <row r="48" spans="1:18" ht="12.75">
      <c r="A48" s="1" t="s">
        <v>63</v>
      </c>
      <c r="B48" s="3" t="s">
        <v>31</v>
      </c>
      <c r="C48" s="9">
        <f>man!C43</f>
        <v>6631</v>
      </c>
      <c r="D48" s="9">
        <f t="shared" si="0"/>
        <v>7124</v>
      </c>
      <c r="E48" s="9">
        <f>man!E43</f>
        <v>688</v>
      </c>
      <c r="F48" s="10">
        <f t="shared" si="1"/>
        <v>9.65749578888265</v>
      </c>
      <c r="G48" s="9">
        <f>man!F43</f>
        <v>1710</v>
      </c>
      <c r="H48" s="10">
        <f t="shared" si="2"/>
        <v>24.00336889387984</v>
      </c>
      <c r="I48" s="9">
        <f>man!G43</f>
        <v>1974</v>
      </c>
      <c r="J48" s="10">
        <f t="shared" si="3"/>
        <v>27.709152161706907</v>
      </c>
      <c r="K48" s="9">
        <f>man!H43</f>
        <v>1548</v>
      </c>
      <c r="L48" s="10">
        <f t="shared" si="4"/>
        <v>21.729365524985962</v>
      </c>
      <c r="M48" s="9">
        <f>man!I43</f>
        <v>1204</v>
      </c>
      <c r="N48" s="10">
        <f t="shared" si="5"/>
        <v>16.900617630544637</v>
      </c>
      <c r="P48" s="16"/>
      <c r="Q48" s="15"/>
      <c r="R48" s="15"/>
    </row>
    <row r="49" spans="2:14" s="2" customFormat="1" ht="12.75">
      <c r="B49" s="3" t="s">
        <v>91</v>
      </c>
      <c r="C49" s="4">
        <f>SUM(C7:C48)</f>
        <v>433165</v>
      </c>
      <c r="D49" s="4">
        <f>SUM(D7:D48)</f>
        <v>469905</v>
      </c>
      <c r="E49" s="4">
        <f aca="true" t="shared" si="6" ref="E49:M49">SUM(E7:E48)</f>
        <v>49766</v>
      </c>
      <c r="F49" s="11">
        <f>E49/D49*100</f>
        <v>10.590651301858886</v>
      </c>
      <c r="G49" s="4">
        <f t="shared" si="6"/>
        <v>110879</v>
      </c>
      <c r="H49" s="11">
        <f>G49/D49*100</f>
        <v>23.59604600929975</v>
      </c>
      <c r="I49" s="4">
        <f t="shared" si="6"/>
        <v>130418</v>
      </c>
      <c r="J49" s="11">
        <f>I49/D49*100</f>
        <v>27.75412051372086</v>
      </c>
      <c r="K49" s="4">
        <f t="shared" si="6"/>
        <v>99476</v>
      </c>
      <c r="L49" s="11">
        <f>K49/D49*100</f>
        <v>21.1693853012843</v>
      </c>
      <c r="M49" s="4">
        <f t="shared" si="6"/>
        <v>79366</v>
      </c>
      <c r="N49" s="11">
        <f>M49/D49*100</f>
        <v>16.8897968738362</v>
      </c>
    </row>
    <row r="50" spans="2:14" ht="60" customHeight="1">
      <c r="B50" s="26" t="s">
        <v>96</v>
      </c>
      <c r="C50" s="26"/>
      <c r="D50" s="26"/>
      <c r="E50" s="26"/>
      <c r="F50" s="26"/>
      <c r="G50" s="26"/>
      <c r="H50" s="26"/>
      <c r="I50" s="26"/>
      <c r="J50" s="26"/>
      <c r="K50" s="26"/>
      <c r="L50" s="26"/>
      <c r="M50" s="26"/>
      <c r="N50" s="26"/>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13214</v>
      </c>
      <c r="D2" s="13">
        <v>14534</v>
      </c>
      <c r="E2" s="13">
        <v>1549</v>
      </c>
      <c r="F2" s="13">
        <v>3443</v>
      </c>
      <c r="G2" s="13">
        <v>3975</v>
      </c>
      <c r="H2" s="13">
        <v>3213</v>
      </c>
      <c r="I2" s="13">
        <v>2354</v>
      </c>
    </row>
    <row r="3" spans="1:9" ht="12.75">
      <c r="A3" s="17" t="s">
        <v>47</v>
      </c>
      <c r="B3" s="13" t="s">
        <v>11</v>
      </c>
      <c r="C3" s="13">
        <v>12032</v>
      </c>
      <c r="D3" s="13">
        <v>13078</v>
      </c>
      <c r="E3" s="13">
        <v>1365</v>
      </c>
      <c r="F3" s="13">
        <v>3008</v>
      </c>
      <c r="G3" s="13">
        <v>3592</v>
      </c>
      <c r="H3" s="13">
        <v>2825</v>
      </c>
      <c r="I3" s="13">
        <v>2288</v>
      </c>
    </row>
    <row r="4" spans="1:9" ht="12.75">
      <c r="A4" s="13" t="s">
        <v>58</v>
      </c>
      <c r="B4" s="13" t="s">
        <v>13</v>
      </c>
      <c r="C4" s="13">
        <v>10560</v>
      </c>
      <c r="D4" s="13">
        <v>11644</v>
      </c>
      <c r="E4" s="13">
        <v>965</v>
      </c>
      <c r="F4" s="13">
        <v>2412</v>
      </c>
      <c r="G4" s="13">
        <v>3402</v>
      </c>
      <c r="H4" s="13">
        <v>2721</v>
      </c>
      <c r="I4" s="13">
        <v>2144</v>
      </c>
    </row>
    <row r="5" spans="1:9" ht="12.75">
      <c r="A5" s="13" t="s">
        <v>2</v>
      </c>
      <c r="B5" s="13" t="s">
        <v>62</v>
      </c>
      <c r="C5" s="13">
        <v>10298</v>
      </c>
      <c r="D5" s="13">
        <v>11333</v>
      </c>
      <c r="E5" s="13">
        <v>1036</v>
      </c>
      <c r="F5" s="13">
        <v>2472</v>
      </c>
      <c r="G5" s="13">
        <v>3152</v>
      </c>
      <c r="H5" s="13">
        <v>2568</v>
      </c>
      <c r="I5" s="13">
        <v>2105</v>
      </c>
    </row>
    <row r="6" spans="1:9" ht="12.75">
      <c r="A6" s="13" t="s">
        <v>1</v>
      </c>
      <c r="B6" s="13" t="s">
        <v>60</v>
      </c>
      <c r="C6" s="13">
        <v>20325</v>
      </c>
      <c r="D6" s="13">
        <v>22376</v>
      </c>
      <c r="E6" s="13">
        <v>2799</v>
      </c>
      <c r="F6" s="13">
        <v>5833</v>
      </c>
      <c r="G6" s="13">
        <v>6385</v>
      </c>
      <c r="H6" s="13">
        <v>4311</v>
      </c>
      <c r="I6" s="13">
        <v>3048</v>
      </c>
    </row>
    <row r="7" spans="1:9" ht="12.75">
      <c r="A7" s="13" t="s">
        <v>21</v>
      </c>
      <c r="B7" s="13" t="s">
        <v>70</v>
      </c>
      <c r="C7" s="13">
        <v>9114</v>
      </c>
      <c r="D7" s="13">
        <v>10435</v>
      </c>
      <c r="E7" s="13">
        <v>1247</v>
      </c>
      <c r="F7" s="13">
        <v>2395</v>
      </c>
      <c r="G7" s="13">
        <v>2648</v>
      </c>
      <c r="H7" s="13">
        <v>2093</v>
      </c>
      <c r="I7" s="13">
        <v>2052</v>
      </c>
    </row>
    <row r="8" spans="1:9" ht="12.75">
      <c r="A8" s="13" t="s">
        <v>18</v>
      </c>
      <c r="B8" s="13" t="s">
        <v>37</v>
      </c>
      <c r="C8" s="13">
        <v>8032</v>
      </c>
      <c r="D8" s="13">
        <v>8465</v>
      </c>
      <c r="E8" s="13">
        <v>856</v>
      </c>
      <c r="F8" s="13">
        <v>1749</v>
      </c>
      <c r="G8" s="13">
        <v>2503</v>
      </c>
      <c r="H8" s="13">
        <v>2012</v>
      </c>
      <c r="I8" s="13">
        <v>1345</v>
      </c>
    </row>
    <row r="9" spans="1:9" ht="12.75">
      <c r="A9" s="13" t="s">
        <v>22</v>
      </c>
      <c r="B9" s="13" t="s">
        <v>74</v>
      </c>
      <c r="C9" s="13">
        <v>11712</v>
      </c>
      <c r="D9" s="13">
        <v>11958</v>
      </c>
      <c r="E9" s="13">
        <v>1304</v>
      </c>
      <c r="F9" s="13">
        <v>3138</v>
      </c>
      <c r="G9" s="13">
        <v>3445</v>
      </c>
      <c r="H9" s="13">
        <v>2213</v>
      </c>
      <c r="I9" s="13">
        <v>1858</v>
      </c>
    </row>
    <row r="10" spans="1:9" ht="12.75">
      <c r="A10" s="13" t="s">
        <v>24</v>
      </c>
      <c r="B10" s="13" t="s">
        <v>71</v>
      </c>
      <c r="C10" s="13">
        <v>6312</v>
      </c>
      <c r="D10" s="13">
        <v>6598</v>
      </c>
      <c r="E10" s="13">
        <v>537</v>
      </c>
      <c r="F10" s="13">
        <v>1311</v>
      </c>
      <c r="G10" s="13">
        <v>1973</v>
      </c>
      <c r="H10" s="13">
        <v>1536</v>
      </c>
      <c r="I10" s="13">
        <v>1241</v>
      </c>
    </row>
    <row r="11" spans="1:9" ht="12.75">
      <c r="A11" s="13" t="s">
        <v>30</v>
      </c>
      <c r="B11" s="13" t="s">
        <v>45</v>
      </c>
      <c r="C11" s="13">
        <v>34790</v>
      </c>
      <c r="D11" s="13">
        <v>35645</v>
      </c>
      <c r="E11" s="13">
        <v>4090</v>
      </c>
      <c r="F11" s="13">
        <v>9270</v>
      </c>
      <c r="G11" s="13">
        <v>9987</v>
      </c>
      <c r="H11" s="13">
        <v>6551</v>
      </c>
      <c r="I11" s="13">
        <v>5747</v>
      </c>
    </row>
    <row r="12" spans="1:9" ht="12.75">
      <c r="A12" s="13" t="s">
        <v>77</v>
      </c>
      <c r="B12" s="13" t="s">
        <v>16</v>
      </c>
      <c r="C12" s="13">
        <v>7779</v>
      </c>
      <c r="D12" s="13">
        <v>8155</v>
      </c>
      <c r="E12" s="13">
        <v>783</v>
      </c>
      <c r="F12" s="13">
        <v>1789</v>
      </c>
      <c r="G12" s="13">
        <v>2317</v>
      </c>
      <c r="H12" s="13">
        <v>1786</v>
      </c>
      <c r="I12" s="13">
        <v>1480</v>
      </c>
    </row>
    <row r="13" spans="1:9" ht="12.75">
      <c r="A13" s="13" t="s">
        <v>64</v>
      </c>
      <c r="B13" s="13" t="s">
        <v>12</v>
      </c>
      <c r="C13" s="13">
        <v>5702</v>
      </c>
      <c r="D13" s="13">
        <v>6278</v>
      </c>
      <c r="E13" s="13">
        <v>586</v>
      </c>
      <c r="F13" s="13">
        <v>1413</v>
      </c>
      <c r="G13" s="13">
        <v>1663</v>
      </c>
      <c r="H13" s="13">
        <v>1326</v>
      </c>
      <c r="I13" s="13">
        <v>1290</v>
      </c>
    </row>
    <row r="14" spans="1:9" ht="12.75">
      <c r="A14" s="13" t="s">
        <v>38</v>
      </c>
      <c r="B14" s="13" t="s">
        <v>3</v>
      </c>
      <c r="C14" s="13">
        <v>5071</v>
      </c>
      <c r="D14" s="13">
        <v>5350</v>
      </c>
      <c r="E14" s="13">
        <v>478</v>
      </c>
      <c r="F14" s="13">
        <v>1306</v>
      </c>
      <c r="G14" s="13">
        <v>1407</v>
      </c>
      <c r="H14" s="13">
        <v>1229</v>
      </c>
      <c r="I14" s="13">
        <v>930</v>
      </c>
    </row>
    <row r="15" spans="1:9" ht="12.75">
      <c r="A15" s="13" t="s">
        <v>51</v>
      </c>
      <c r="B15" s="13" t="s">
        <v>43</v>
      </c>
      <c r="C15" s="13">
        <v>21099</v>
      </c>
      <c r="D15" s="13">
        <v>21841</v>
      </c>
      <c r="E15" s="13">
        <v>2893</v>
      </c>
      <c r="F15" s="13">
        <v>5753</v>
      </c>
      <c r="G15" s="13">
        <v>5891</v>
      </c>
      <c r="H15" s="13">
        <v>4038</v>
      </c>
      <c r="I15" s="13">
        <v>3266</v>
      </c>
    </row>
    <row r="16" spans="1:9" ht="12.75">
      <c r="A16" s="13" t="s">
        <v>23</v>
      </c>
      <c r="B16" s="13" t="s">
        <v>40</v>
      </c>
      <c r="C16" s="13">
        <v>11735</v>
      </c>
      <c r="D16" s="13">
        <v>12341</v>
      </c>
      <c r="E16" s="13">
        <v>996</v>
      </c>
      <c r="F16" s="13">
        <v>2700</v>
      </c>
      <c r="G16" s="13">
        <v>3421</v>
      </c>
      <c r="H16" s="13">
        <v>2677</v>
      </c>
      <c r="I16" s="13">
        <v>2547</v>
      </c>
    </row>
    <row r="17" spans="1:9" ht="12.75">
      <c r="A17" s="13" t="s">
        <v>53</v>
      </c>
      <c r="B17" s="13" t="s">
        <v>4</v>
      </c>
      <c r="C17" s="13">
        <v>5476</v>
      </c>
      <c r="D17" s="13">
        <v>5766</v>
      </c>
      <c r="E17" s="13">
        <v>654</v>
      </c>
      <c r="F17" s="13">
        <v>1364</v>
      </c>
      <c r="G17" s="13">
        <v>1820</v>
      </c>
      <c r="H17" s="13">
        <v>1177</v>
      </c>
      <c r="I17" s="13">
        <v>751</v>
      </c>
    </row>
    <row r="18" spans="1:9" ht="12.75">
      <c r="A18" s="13" t="s">
        <v>8</v>
      </c>
      <c r="B18" s="13" t="s">
        <v>36</v>
      </c>
      <c r="C18" s="13">
        <v>14354</v>
      </c>
      <c r="D18" s="13">
        <v>17308</v>
      </c>
      <c r="E18" s="13">
        <v>2158</v>
      </c>
      <c r="F18" s="13">
        <v>3868</v>
      </c>
      <c r="G18" s="13">
        <v>4448</v>
      </c>
      <c r="H18" s="13">
        <v>3466</v>
      </c>
      <c r="I18" s="13">
        <v>3368</v>
      </c>
    </row>
    <row r="19" spans="1:9" ht="12.75">
      <c r="A19" s="13" t="s">
        <v>69</v>
      </c>
      <c r="B19" s="13" t="s">
        <v>42</v>
      </c>
      <c r="C19" s="13">
        <v>14176</v>
      </c>
      <c r="D19" s="13">
        <v>15883</v>
      </c>
      <c r="E19" s="13">
        <v>1721</v>
      </c>
      <c r="F19" s="13">
        <v>3708</v>
      </c>
      <c r="G19" s="13">
        <v>4302</v>
      </c>
      <c r="H19" s="13">
        <v>3396</v>
      </c>
      <c r="I19" s="13">
        <v>2756</v>
      </c>
    </row>
    <row r="20" spans="1:9" ht="12.75">
      <c r="A20" s="13" t="s">
        <v>6</v>
      </c>
      <c r="B20" s="13" t="s">
        <v>57</v>
      </c>
      <c r="C20" s="13">
        <v>8105</v>
      </c>
      <c r="D20" s="13">
        <v>9277</v>
      </c>
      <c r="E20" s="13">
        <v>865</v>
      </c>
      <c r="F20" s="13">
        <v>1985</v>
      </c>
      <c r="G20" s="13">
        <v>2560</v>
      </c>
      <c r="H20" s="13">
        <v>2167</v>
      </c>
      <c r="I20" s="13">
        <v>1700</v>
      </c>
    </row>
    <row r="21" spans="1:9" ht="12.75">
      <c r="A21" s="13" t="s">
        <v>10</v>
      </c>
      <c r="B21" s="13" t="s">
        <v>65</v>
      </c>
      <c r="C21" s="13">
        <v>3460</v>
      </c>
      <c r="D21" s="13">
        <v>3663</v>
      </c>
      <c r="E21" s="13">
        <v>483</v>
      </c>
      <c r="F21" s="13">
        <v>973</v>
      </c>
      <c r="G21" s="13">
        <v>873</v>
      </c>
      <c r="H21" s="13">
        <v>718</v>
      </c>
      <c r="I21" s="13">
        <v>616</v>
      </c>
    </row>
    <row r="22" spans="1:9" ht="12.75">
      <c r="A22" s="13" t="s">
        <v>61</v>
      </c>
      <c r="B22" s="13" t="s">
        <v>25</v>
      </c>
      <c r="C22" s="13">
        <v>5583</v>
      </c>
      <c r="D22" s="13">
        <v>5806</v>
      </c>
      <c r="E22" s="13">
        <v>487</v>
      </c>
      <c r="F22" s="13">
        <v>1386</v>
      </c>
      <c r="G22" s="13">
        <v>1760</v>
      </c>
      <c r="H22" s="13">
        <v>1232</v>
      </c>
      <c r="I22" s="13">
        <v>941</v>
      </c>
    </row>
    <row r="23" spans="1:9" ht="12.75">
      <c r="A23" s="13" t="s">
        <v>27</v>
      </c>
      <c r="B23" s="13" t="s">
        <v>41</v>
      </c>
      <c r="C23" s="13">
        <v>9557</v>
      </c>
      <c r="D23" s="13">
        <v>11137</v>
      </c>
      <c r="E23" s="13">
        <v>1130</v>
      </c>
      <c r="F23" s="13">
        <v>2446</v>
      </c>
      <c r="G23" s="13">
        <v>3415</v>
      </c>
      <c r="H23" s="13">
        <v>2424</v>
      </c>
      <c r="I23" s="13">
        <v>1722</v>
      </c>
    </row>
    <row r="24" spans="1:9" ht="12.75">
      <c r="A24" s="13" t="s">
        <v>46</v>
      </c>
      <c r="B24" s="13" t="s">
        <v>56</v>
      </c>
      <c r="C24" s="13">
        <v>9050</v>
      </c>
      <c r="D24" s="13">
        <v>9718</v>
      </c>
      <c r="E24" s="13">
        <v>796</v>
      </c>
      <c r="F24" s="13">
        <v>2001</v>
      </c>
      <c r="G24" s="13">
        <v>2461</v>
      </c>
      <c r="H24" s="13">
        <v>2349</v>
      </c>
      <c r="I24" s="13">
        <v>2111</v>
      </c>
    </row>
    <row r="25" spans="1:9" ht="12.75">
      <c r="A25" s="13" t="s">
        <v>5</v>
      </c>
      <c r="B25" s="13" t="s">
        <v>33</v>
      </c>
      <c r="C25" s="13">
        <v>4598</v>
      </c>
      <c r="D25" s="13">
        <v>4959</v>
      </c>
      <c r="E25" s="13">
        <v>438</v>
      </c>
      <c r="F25" s="13">
        <v>1047</v>
      </c>
      <c r="G25" s="13">
        <v>1422</v>
      </c>
      <c r="H25" s="13">
        <v>1189</v>
      </c>
      <c r="I25" s="13">
        <v>863</v>
      </c>
    </row>
    <row r="26" spans="1:9" ht="12.75">
      <c r="A26" s="13" t="s">
        <v>83</v>
      </c>
      <c r="B26" s="13" t="s">
        <v>44</v>
      </c>
      <c r="C26" s="13">
        <v>16566</v>
      </c>
      <c r="D26" s="13">
        <v>18031</v>
      </c>
      <c r="E26" s="13">
        <v>2053</v>
      </c>
      <c r="F26" s="13">
        <v>4606</v>
      </c>
      <c r="G26" s="13">
        <v>5057</v>
      </c>
      <c r="H26" s="13">
        <v>3605</v>
      </c>
      <c r="I26" s="13">
        <v>2710</v>
      </c>
    </row>
    <row r="27" spans="1:9" ht="12.75">
      <c r="A27" s="13" t="s">
        <v>67</v>
      </c>
      <c r="B27" s="13" t="s">
        <v>50</v>
      </c>
      <c r="C27" s="13">
        <v>7152</v>
      </c>
      <c r="D27" s="13">
        <v>7359</v>
      </c>
      <c r="E27" s="13">
        <v>732</v>
      </c>
      <c r="F27" s="13">
        <v>2066</v>
      </c>
      <c r="G27" s="13">
        <v>2411</v>
      </c>
      <c r="H27" s="13">
        <v>1311</v>
      </c>
      <c r="I27" s="13">
        <v>839</v>
      </c>
    </row>
    <row r="28" spans="1:9" ht="12.75">
      <c r="A28" s="13" t="s">
        <v>26</v>
      </c>
      <c r="B28" s="13" t="s">
        <v>34</v>
      </c>
      <c r="C28" s="13">
        <v>13585</v>
      </c>
      <c r="D28" s="13">
        <v>15466</v>
      </c>
      <c r="E28" s="13">
        <v>1523</v>
      </c>
      <c r="F28" s="13">
        <v>3579</v>
      </c>
      <c r="G28" s="13">
        <v>4096</v>
      </c>
      <c r="H28" s="13">
        <v>3409</v>
      </c>
      <c r="I28" s="13">
        <v>2859</v>
      </c>
    </row>
    <row r="29" spans="1:9" ht="12.75">
      <c r="A29" s="13" t="s">
        <v>20</v>
      </c>
      <c r="B29" s="13" t="s">
        <v>15</v>
      </c>
      <c r="C29" s="13">
        <v>6096</v>
      </c>
      <c r="D29" s="13">
        <v>6366</v>
      </c>
      <c r="E29" s="13">
        <v>542</v>
      </c>
      <c r="F29" s="13">
        <v>1526</v>
      </c>
      <c r="G29" s="13">
        <v>1889</v>
      </c>
      <c r="H29" s="13">
        <v>1340</v>
      </c>
      <c r="I29" s="13">
        <v>1069</v>
      </c>
    </row>
    <row r="30" spans="1:9" ht="12.75">
      <c r="A30" s="13" t="s">
        <v>82</v>
      </c>
      <c r="B30" s="13" t="s">
        <v>54</v>
      </c>
      <c r="C30" s="13">
        <v>13114</v>
      </c>
      <c r="D30" s="13">
        <v>13911</v>
      </c>
      <c r="E30" s="13">
        <v>1787</v>
      </c>
      <c r="F30" s="13">
        <v>3152</v>
      </c>
      <c r="G30" s="13">
        <v>3833</v>
      </c>
      <c r="H30" s="13">
        <v>2978</v>
      </c>
      <c r="I30" s="13">
        <v>2161</v>
      </c>
    </row>
    <row r="31" spans="1:9" ht="12.75">
      <c r="A31" s="13" t="s">
        <v>32</v>
      </c>
      <c r="B31" s="13" t="s">
        <v>52</v>
      </c>
      <c r="C31" s="13">
        <v>8895</v>
      </c>
      <c r="D31" s="13">
        <v>9684</v>
      </c>
      <c r="E31" s="13">
        <v>906</v>
      </c>
      <c r="F31" s="13">
        <v>1935</v>
      </c>
      <c r="G31" s="13">
        <v>2613</v>
      </c>
      <c r="H31" s="13">
        <v>2382</v>
      </c>
      <c r="I31" s="13">
        <v>1848</v>
      </c>
    </row>
    <row r="32" spans="1:9" ht="12.75">
      <c r="A32" s="13" t="s">
        <v>0</v>
      </c>
      <c r="B32" s="13" t="s">
        <v>55</v>
      </c>
      <c r="C32" s="13">
        <v>8375</v>
      </c>
      <c r="D32" s="13">
        <v>9001</v>
      </c>
      <c r="E32" s="13">
        <v>935</v>
      </c>
      <c r="F32" s="13">
        <v>2136</v>
      </c>
      <c r="G32" s="13">
        <v>2516</v>
      </c>
      <c r="H32" s="13">
        <v>2025</v>
      </c>
      <c r="I32" s="13">
        <v>1389</v>
      </c>
    </row>
    <row r="33" spans="1:9" ht="12.75">
      <c r="A33" s="13" t="s">
        <v>72</v>
      </c>
      <c r="B33" s="13" t="s">
        <v>28</v>
      </c>
      <c r="C33" s="13">
        <v>12799</v>
      </c>
      <c r="D33" s="13">
        <v>13785</v>
      </c>
      <c r="E33" s="13">
        <v>1409</v>
      </c>
      <c r="F33" s="13">
        <v>3161</v>
      </c>
      <c r="G33" s="13">
        <v>3773</v>
      </c>
      <c r="H33" s="13">
        <v>3002</v>
      </c>
      <c r="I33" s="13">
        <v>2440</v>
      </c>
    </row>
    <row r="34" spans="1:9" ht="12.75">
      <c r="A34" s="13" t="s">
        <v>49</v>
      </c>
      <c r="B34" s="13" t="s">
        <v>79</v>
      </c>
      <c r="C34" s="13">
        <v>7537</v>
      </c>
      <c r="D34" s="13">
        <v>8271</v>
      </c>
      <c r="E34" s="13">
        <v>814</v>
      </c>
      <c r="F34" s="13">
        <v>1879</v>
      </c>
      <c r="G34" s="13">
        <v>2402</v>
      </c>
      <c r="H34" s="13">
        <v>1808</v>
      </c>
      <c r="I34" s="13">
        <v>1368</v>
      </c>
    </row>
    <row r="35" spans="1:9" ht="12.75">
      <c r="A35" s="13" t="s">
        <v>76</v>
      </c>
      <c r="B35" s="13" t="s">
        <v>84</v>
      </c>
      <c r="C35" s="13">
        <v>7996</v>
      </c>
      <c r="D35" s="13">
        <v>9153</v>
      </c>
      <c r="E35" s="13">
        <v>1248</v>
      </c>
      <c r="F35" s="13">
        <v>2421</v>
      </c>
      <c r="G35" s="13">
        <v>2344</v>
      </c>
      <c r="H35" s="13">
        <v>1887</v>
      </c>
      <c r="I35" s="13">
        <v>1253</v>
      </c>
    </row>
    <row r="36" spans="1:9" ht="12.75">
      <c r="A36" s="13" t="s">
        <v>9</v>
      </c>
      <c r="B36" s="13" t="s">
        <v>35</v>
      </c>
      <c r="C36" s="13">
        <v>9840</v>
      </c>
      <c r="D36" s="13">
        <v>10395</v>
      </c>
      <c r="E36" s="13">
        <v>1097</v>
      </c>
      <c r="F36" s="13">
        <v>2653</v>
      </c>
      <c r="G36" s="13">
        <v>2938</v>
      </c>
      <c r="H36" s="13">
        <v>2133</v>
      </c>
      <c r="I36" s="13">
        <v>1574</v>
      </c>
    </row>
    <row r="37" spans="1:9" ht="12.75">
      <c r="A37" s="13" t="s">
        <v>73</v>
      </c>
      <c r="B37" s="13" t="s">
        <v>78</v>
      </c>
      <c r="C37" s="13">
        <v>10539</v>
      </c>
      <c r="D37" s="13">
        <v>12105</v>
      </c>
      <c r="E37" s="13">
        <v>1204</v>
      </c>
      <c r="F37" s="13">
        <v>2527</v>
      </c>
      <c r="G37" s="13">
        <v>3232</v>
      </c>
      <c r="H37" s="13">
        <v>2937</v>
      </c>
      <c r="I37" s="13">
        <v>2205</v>
      </c>
    </row>
    <row r="38" spans="1:9" ht="12.75">
      <c r="A38" s="13" t="s">
        <v>29</v>
      </c>
      <c r="B38" s="13" t="s">
        <v>75</v>
      </c>
      <c r="C38" s="13">
        <v>6139</v>
      </c>
      <c r="D38" s="13">
        <v>7039</v>
      </c>
      <c r="E38" s="13">
        <v>468</v>
      </c>
      <c r="F38" s="13">
        <v>1346</v>
      </c>
      <c r="G38" s="13">
        <v>1872</v>
      </c>
      <c r="H38" s="13">
        <v>1725</v>
      </c>
      <c r="I38" s="13">
        <v>1628</v>
      </c>
    </row>
    <row r="39" spans="1:9" ht="12.75">
      <c r="A39" s="13" t="s">
        <v>68</v>
      </c>
      <c r="B39" s="13" t="s">
        <v>14</v>
      </c>
      <c r="C39" s="13">
        <v>15519</v>
      </c>
      <c r="D39" s="13">
        <v>16359</v>
      </c>
      <c r="E39" s="13">
        <v>2117</v>
      </c>
      <c r="F39" s="13">
        <v>4533</v>
      </c>
      <c r="G39" s="13">
        <v>4361</v>
      </c>
      <c r="H39" s="13">
        <v>2999</v>
      </c>
      <c r="I39" s="13">
        <v>2349</v>
      </c>
    </row>
    <row r="40" spans="1:9" ht="12.75">
      <c r="A40" s="13" t="s">
        <v>19</v>
      </c>
      <c r="B40" s="13" t="s">
        <v>81</v>
      </c>
      <c r="C40" s="13">
        <v>6467</v>
      </c>
      <c r="D40" s="13">
        <v>6734</v>
      </c>
      <c r="E40" s="13">
        <v>791</v>
      </c>
      <c r="F40" s="13">
        <v>1761</v>
      </c>
      <c r="G40" s="13">
        <v>1970</v>
      </c>
      <c r="H40" s="13">
        <v>1252</v>
      </c>
      <c r="I40" s="13">
        <v>960</v>
      </c>
    </row>
    <row r="41" spans="1:9" ht="12.75">
      <c r="A41" s="13" t="s">
        <v>48</v>
      </c>
      <c r="B41" s="13" t="s">
        <v>17</v>
      </c>
      <c r="C41" s="13">
        <v>6227</v>
      </c>
      <c r="D41" s="13">
        <v>7084</v>
      </c>
      <c r="E41" s="13">
        <v>533</v>
      </c>
      <c r="F41" s="13">
        <v>1456</v>
      </c>
      <c r="G41" s="13">
        <v>1889</v>
      </c>
      <c r="H41" s="13">
        <v>1812</v>
      </c>
      <c r="I41" s="13">
        <v>1394</v>
      </c>
    </row>
    <row r="42" spans="1:9" ht="12.75">
      <c r="A42" s="13" t="s">
        <v>59</v>
      </c>
      <c r="B42" s="13" t="s">
        <v>80</v>
      </c>
      <c r="C42" s="13">
        <v>7554</v>
      </c>
      <c r="D42" s="13">
        <v>8490</v>
      </c>
      <c r="E42" s="13">
        <v>703</v>
      </c>
      <c r="F42" s="13">
        <v>1662</v>
      </c>
      <c r="G42" s="13">
        <v>2426</v>
      </c>
      <c r="H42" s="13">
        <v>2106</v>
      </c>
      <c r="I42" s="13">
        <v>1593</v>
      </c>
    </row>
    <row r="43" spans="1:9" ht="12.75">
      <c r="A43" s="13" t="s">
        <v>63</v>
      </c>
      <c r="B43" s="13" t="s">
        <v>31</v>
      </c>
      <c r="C43" s="13">
        <v>6631</v>
      </c>
      <c r="D43" s="13">
        <v>7124</v>
      </c>
      <c r="E43" s="13">
        <v>688</v>
      </c>
      <c r="F43" s="13">
        <v>1710</v>
      </c>
      <c r="G43" s="13">
        <v>1974</v>
      </c>
      <c r="H43" s="13">
        <v>1548</v>
      </c>
      <c r="I43" s="13">
        <v>1204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2023-03-03T09:37:10Z</dcterms:modified>
  <cp:category/>
  <cp:version/>
  <cp:contentType/>
  <cp:contentStatus/>
</cp:coreProperties>
</file>