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<sst xmlns="http://schemas.openxmlformats.org/spreadsheetml/2006/main" count="201" uniqueCount="108">
  <si>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</si>
  <si>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</si>
  <si>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</si>
  <si>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</si>
  <si>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</si>
  <si>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</si>
  <si>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</si>
  <si>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</si>
  <si>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</si>
  <si>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</si>
  <si>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</si>
  <si>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</si>
  <si>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</si>
  <si>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</si>
  <si>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</si>
  <si>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</si>
  <si>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</si>
  <si>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</si>
  <si>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</si>
  <si>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</si>
  <si>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</si>
  <si>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</si>
  <si>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</si>
  <si>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</si>
  <si>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</si>
  <si>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</si>
  <si>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</si>
  <si>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</si>
  <si>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</si>
  <si>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</si>
  <si>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</si>
  <si>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</si>
  <si>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</si>
  <si>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</si>
  <si>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</si>
  <si>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</si>
  <si>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</si>
  <si>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</si>
  <si>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</si>
  <si>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</si>
  <si>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</si>
  <si>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</si>
  <si>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</si>
  <si>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</si>
  <si>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</si>
  <si>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</si>
  <si>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</si>
  <si>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</si>
  <si>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</si>
  <si>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</si>
  <si>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</si>
  <si>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</si>
  <si>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</si>
  <si>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</si>
  <si>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</si>
  <si>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</si>
  <si>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</si>
  <si>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</si>
  <si>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</si>
  <si>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</si>
  <si>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</si>
  <si>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</si>
  <si>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</si>
  <si>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</si>
  <si>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</si>
  <si>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</si>
  <si>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</si>
  <si>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</si>
  <si>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</si>
  <si>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</si>
  <si>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</si>
  <si>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</si>
  <si>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</si>
  <si>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</si>
  <si>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</si>
  <si>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</si>
  <si>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</si>
  <si>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</si>
  <si>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</si>
  <si>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</si>
  <si>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</si>
  <si>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</si>
  <si>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</si>
  <si>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</si>
  <si>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</si>
  <si>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</si>
  <si>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</si>
  <si>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</si>
  <si>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</si>
  <si>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</si>
  <si>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</si>
  <si>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</si>
  <si>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</si>
  <si>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</si>
  <si>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</si>
  <si>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</si>
  <si>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</si>
  <si>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</si>
  <si>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</si>
  <si>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</si>
  <si>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</si>
  <si>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</si>
  <si>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</si>
  <si>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</si>
  <si>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</si>
  <si>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</si>
  <si>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</si>
  <si>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31.12.2023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</si>
</sst>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2" t="s">
        <v>98</v>
      </c>
      <c r="C1" s="22"/>
      <c r="D1" s="22"/>
      <c r="E1" s="22"/>
      <c r="F1" s="22"/>
      <c r="G1" s="22"/>
      <c r="H1" s="22"/>
      <c r="I1" s="22"/>
      <c r="J1" s="22"/>
      <c r="K1" s="22"/>
      <c r="L1" s="22"/>
      <c r="M1" s="22"/>
      <c r="N1" s="22"/>
    </row>
    <row r="2" spans="2:14" ht="12.75">
      <c r="B2" s="22" t="s">
        <v>107</v>
      </c>
      <c r="C2" s="22"/>
      <c r="D2" s="22"/>
      <c r="E2" s="22"/>
      <c r="F2" s="22"/>
      <c r="G2" s="22"/>
      <c r="H2" s="22"/>
      <c r="I2" s="22"/>
      <c r="J2" s="22"/>
      <c r="K2" s="22"/>
      <c r="L2" s="22"/>
      <c r="M2" s="22"/>
      <c r="N2" s="22"/>
    </row>
    <row r="3" ht="12" customHeight="1">
      <c r="B3" s="3"/>
    </row>
    <row r="4" spans="2:14" s="11" customFormat="1" ht="18" customHeight="1">
      <c r="B4" s="24" t="s">
        <v>85</v>
      </c>
      <c r="C4" s="27" t="s">
        <v>90</v>
      </c>
      <c r="D4" s="30" t="s">
        <v>92</v>
      </c>
      <c r="E4" s="21" t="s">
        <v>93</v>
      </c>
      <c r="F4" s="21"/>
      <c r="G4" s="21"/>
      <c r="H4" s="21"/>
      <c r="I4" s="21"/>
      <c r="J4" s="21"/>
      <c r="K4" s="21"/>
      <c r="L4" s="21"/>
      <c r="M4" s="21"/>
      <c r="N4" s="21"/>
    </row>
    <row r="5" spans="2:14" s="11" customFormat="1" ht="15.75" customHeight="1">
      <c r="B5" s="25"/>
      <c r="C5" s="28"/>
      <c r="D5" s="31"/>
      <c r="E5" s="21" t="s">
        <v>96</v>
      </c>
      <c r="F5" s="21"/>
      <c r="G5" s="21" t="s">
        <v>86</v>
      </c>
      <c r="H5" s="21"/>
      <c r="I5" s="21" t="s">
        <v>87</v>
      </c>
      <c r="J5" s="21"/>
      <c r="K5" s="21" t="s">
        <v>88</v>
      </c>
      <c r="L5" s="21"/>
      <c r="M5" s="21" t="s">
        <v>89</v>
      </c>
      <c r="N5" s="21"/>
    </row>
    <row r="6" spans="1:14" s="11" customFormat="1" ht="12.75" customHeight="1" hidden="1">
      <c r="A6" s="12" t="s">
        <v>39</v>
      </c>
      <c r="B6" s="25"/>
      <c r="C6" s="28"/>
      <c r="D6" s="31"/>
      <c r="E6" s="9"/>
      <c r="F6" s="9"/>
      <c r="G6" s="9"/>
      <c r="H6" s="9"/>
      <c r="I6" s="9"/>
      <c r="J6" s="9"/>
      <c r="K6" s="9"/>
      <c r="L6" s="9"/>
      <c r="M6" s="9"/>
      <c r="N6" s="9"/>
    </row>
    <row r="7" spans="1:14" s="11" customFormat="1" ht="12.75">
      <c r="A7" s="12"/>
      <c r="B7" s="26"/>
      <c r="C7" s="29"/>
      <c r="D7" s="32"/>
      <c r="E7" s="9" t="s">
        <v>94</v>
      </c>
      <c r="F7" s="9" t="s">
        <v>95</v>
      </c>
      <c r="G7" s="9" t="s">
        <v>94</v>
      </c>
      <c r="H7" s="9" t="s">
        <v>95</v>
      </c>
      <c r="I7" s="9" t="s">
        <v>94</v>
      </c>
      <c r="J7" s="9" t="s">
        <v>95</v>
      </c>
      <c r="K7" s="9" t="s">
        <v>94</v>
      </c>
      <c r="L7" s="9" t="s">
        <v>95</v>
      </c>
      <c r="M7" s="9" t="s">
        <v>94</v>
      </c>
      <c r="N7" s="9" t="s">
        <v>95</v>
      </c>
    </row>
    <row r="8" spans="1:17" ht="12.75">
      <c r="A8" s="1" t="s">
        <v>66</v>
      </c>
      <c r="B8" s="4" t="s">
        <v>7</v>
      </c>
      <c r="C8" s="18">
        <f>man!C2</f>
        <v>18437</v>
      </c>
      <c r="D8" s="5">
        <f>E8+G8+I8+K8+M8</f>
        <v>25907</v>
      </c>
      <c r="E8" s="10">
        <f>man!E2</f>
        <v>2295</v>
      </c>
      <c r="F8" s="13">
        <f>E8/D8*100</f>
        <v>8.85860964218165</v>
      </c>
      <c r="G8" s="10">
        <f>man!F2</f>
        <v>6095</v>
      </c>
      <c r="H8" s="13">
        <f>G8/D8*100</f>
        <v>23.526460030107692</v>
      </c>
      <c r="I8" s="17">
        <f>man!G2</f>
        <v>7385</v>
      </c>
      <c r="J8" s="13">
        <f>I8/D8*100</f>
        <v>28.505809240745744</v>
      </c>
      <c r="K8" s="10">
        <f>man!H2</f>
        <v>5399</v>
      </c>
      <c r="L8" s="13">
        <f>K8/D8*100</f>
        <v>20.839927432740186</v>
      </c>
      <c r="M8" s="10">
        <f>man!I2</f>
        <v>4733</v>
      </c>
      <c r="N8" s="13">
        <f>M8/D8*100</f>
        <v>18.26919365422473</v>
      </c>
      <c r="Q8" s="19"/>
    </row>
    <row r="9" spans="1:17" ht="12.75">
      <c r="A9" s="1" t="s">
        <v>47</v>
      </c>
      <c r="B9" s="4" t="s">
        <v>11</v>
      </c>
      <c r="C9" s="18">
        <f>man!C3</f>
        <v>24811</v>
      </c>
      <c r="D9" s="5">
        <f aca="true" t="shared" si="0" ref="D9:D49">E9+G9+I9+K9+M9</f>
        <v>34512</v>
      </c>
      <c r="E9" s="10">
        <f>man!E3</f>
        <v>2925</v>
      </c>
      <c r="F9" s="13">
        <f aca="true" t="shared" si="1" ref="F9:F50">E9/D9*100</f>
        <v>8.475312934631432</v>
      </c>
      <c r="G9" s="10">
        <f>man!F3</f>
        <v>7953</v>
      </c>
      <c r="H9" s="13">
        <f aca="true" t="shared" si="2" ref="H9:H50">G9/D9*100</f>
        <v>23.04415855354659</v>
      </c>
      <c r="I9" s="17">
        <f>man!G3</f>
        <v>9872</v>
      </c>
      <c r="J9" s="13">
        <f aca="true" t="shared" si="3" ref="J9:J50">I9/D9*100</f>
        <v>28.60454334724154</v>
      </c>
      <c r="K9" s="10">
        <f>man!H3</f>
        <v>7458</v>
      </c>
      <c r="L9" s="13">
        <f aca="true" t="shared" si="4" ref="L9:L50">K9/D9*100</f>
        <v>21.609874826147426</v>
      </c>
      <c r="M9" s="10">
        <f>man!I3</f>
        <v>6304</v>
      </c>
      <c r="N9" s="13">
        <f aca="true" t="shared" si="5" ref="N9:N50">M9/D9*100</f>
        <v>18.26611033843301</v>
      </c>
      <c r="Q9" s="19"/>
    </row>
    <row r="10" spans="1:17" ht="12.75">
      <c r="A10" s="1" t="s">
        <v>58</v>
      </c>
      <c r="B10" s="4" t="s">
        <v>13</v>
      </c>
      <c r="C10" s="18">
        <f>man!C4</f>
        <v>34226</v>
      </c>
      <c r="D10" s="5">
        <f t="shared" si="0"/>
        <v>46450</v>
      </c>
      <c r="E10" s="10">
        <f>man!E4</f>
        <v>3938</v>
      </c>
      <c r="F10" s="13">
        <f t="shared" si="1"/>
        <v>8.477933261571582</v>
      </c>
      <c r="G10" s="10">
        <f>man!F4</f>
        <v>10970</v>
      </c>
      <c r="H10" s="13">
        <f t="shared" si="2"/>
        <v>23.616792249730896</v>
      </c>
      <c r="I10" s="17">
        <f>man!G4</f>
        <v>13219</v>
      </c>
      <c r="J10" s="13">
        <f t="shared" si="3"/>
        <v>28.458557588805167</v>
      </c>
      <c r="K10" s="10">
        <f>man!H4</f>
        <v>9816</v>
      </c>
      <c r="L10" s="13">
        <f t="shared" si="4"/>
        <v>21.132400430570506</v>
      </c>
      <c r="M10" s="10">
        <f>man!I4</f>
        <v>8507</v>
      </c>
      <c r="N10" s="13">
        <f t="shared" si="5"/>
        <v>18.314316469321852</v>
      </c>
      <c r="Q10" s="19"/>
    </row>
    <row r="11" spans="1:17" ht="12.75">
      <c r="A11" s="1" t="s">
        <v>2</v>
      </c>
      <c r="B11" s="4" t="s">
        <v>62</v>
      </c>
      <c r="C11" s="18">
        <f>man!C5</f>
        <v>22894</v>
      </c>
      <c r="D11" s="5">
        <f t="shared" si="0"/>
        <v>31664</v>
      </c>
      <c r="E11" s="10">
        <f>man!E5</f>
        <v>2710</v>
      </c>
      <c r="F11" s="13">
        <f t="shared" si="1"/>
        <v>8.558615462354723</v>
      </c>
      <c r="G11" s="10">
        <f>man!F5</f>
        <v>7455</v>
      </c>
      <c r="H11" s="13">
        <f t="shared" si="2"/>
        <v>23.544087923193533</v>
      </c>
      <c r="I11" s="17">
        <f>man!G5</f>
        <v>8908</v>
      </c>
      <c r="J11" s="13">
        <f t="shared" si="3"/>
        <v>28.132895401718038</v>
      </c>
      <c r="K11" s="10">
        <f>man!H5</f>
        <v>6857</v>
      </c>
      <c r="L11" s="13">
        <f t="shared" si="4"/>
        <v>21.655507832238506</v>
      </c>
      <c r="M11" s="10">
        <f>man!I5</f>
        <v>5734</v>
      </c>
      <c r="N11" s="13">
        <f t="shared" si="5"/>
        <v>18.1088933804952</v>
      </c>
      <c r="Q11" s="19"/>
    </row>
    <row r="12" spans="1:17" ht="12.75">
      <c r="A12" s="1" t="s">
        <v>1</v>
      </c>
      <c r="B12" s="4" t="s">
        <v>60</v>
      </c>
      <c r="C12" s="18">
        <f>man!C6</f>
        <v>40622</v>
      </c>
      <c r="D12" s="5">
        <f t="shared" si="0"/>
        <v>54428</v>
      </c>
      <c r="E12" s="10">
        <f>man!E6</f>
        <v>4355</v>
      </c>
      <c r="F12" s="13">
        <f t="shared" si="1"/>
        <v>8.001396340119056</v>
      </c>
      <c r="G12" s="10">
        <f>man!F6</f>
        <v>12788</v>
      </c>
      <c r="H12" s="13">
        <f t="shared" si="2"/>
        <v>23.495259792753732</v>
      </c>
      <c r="I12" s="17">
        <f>man!G6</f>
        <v>15959</v>
      </c>
      <c r="J12" s="13">
        <f t="shared" si="3"/>
        <v>29.32130521055339</v>
      </c>
      <c r="K12" s="10">
        <f>man!H6</f>
        <v>11874</v>
      </c>
      <c r="L12" s="13">
        <f t="shared" si="4"/>
        <v>21.815977070625415</v>
      </c>
      <c r="M12" s="10">
        <f>man!I6</f>
        <v>9452</v>
      </c>
      <c r="N12" s="13">
        <f t="shared" si="5"/>
        <v>17.366061585948408</v>
      </c>
      <c r="Q12" s="19"/>
    </row>
    <row r="13" spans="1:17" ht="12.75">
      <c r="A13" s="1" t="s">
        <v>21</v>
      </c>
      <c r="B13" s="4" t="s">
        <v>70</v>
      </c>
      <c r="C13" s="18">
        <f>man!C7</f>
        <v>15553</v>
      </c>
      <c r="D13" s="5">
        <f t="shared" si="0"/>
        <v>21494</v>
      </c>
      <c r="E13" s="10">
        <f>man!E7</f>
        <v>2287</v>
      </c>
      <c r="F13" s="13">
        <f t="shared" si="1"/>
        <v>10.640178654508235</v>
      </c>
      <c r="G13" s="10">
        <f>man!F7</f>
        <v>5692</v>
      </c>
      <c r="H13" s="13">
        <f t="shared" si="2"/>
        <v>26.48180887689588</v>
      </c>
      <c r="I13" s="17">
        <f>man!G7</f>
        <v>5527</v>
      </c>
      <c r="J13" s="13">
        <f t="shared" si="3"/>
        <v>25.71415278682423</v>
      </c>
      <c r="K13" s="10">
        <f>man!H7</f>
        <v>4148</v>
      </c>
      <c r="L13" s="13">
        <f t="shared" si="4"/>
        <v>19.298408858286034</v>
      </c>
      <c r="M13" s="10">
        <f>man!I7</f>
        <v>3840</v>
      </c>
      <c r="N13" s="13">
        <f t="shared" si="5"/>
        <v>17.865450823485624</v>
      </c>
      <c r="Q13" s="19"/>
    </row>
    <row r="14" spans="1:17" ht="12.75">
      <c r="A14" s="1" t="s">
        <v>18</v>
      </c>
      <c r="B14" s="4" t="s">
        <v>37</v>
      </c>
      <c r="C14" s="18">
        <f>man!C8</f>
        <v>9343</v>
      </c>
      <c r="D14" s="5">
        <f t="shared" si="0"/>
        <v>12638</v>
      </c>
      <c r="E14" s="10">
        <f>man!E8</f>
        <v>1213</v>
      </c>
      <c r="F14" s="13">
        <f t="shared" si="1"/>
        <v>9.598037664187371</v>
      </c>
      <c r="G14" s="10">
        <f>man!F8</f>
        <v>3011</v>
      </c>
      <c r="H14" s="13">
        <f t="shared" si="2"/>
        <v>23.82497230574458</v>
      </c>
      <c r="I14" s="17">
        <f>man!G8</f>
        <v>3396</v>
      </c>
      <c r="J14" s="13">
        <f t="shared" si="3"/>
        <v>26.871340401962335</v>
      </c>
      <c r="K14" s="10">
        <f>man!H8</f>
        <v>2720</v>
      </c>
      <c r="L14" s="13">
        <f t="shared" si="4"/>
        <v>21.5223927836683</v>
      </c>
      <c r="M14" s="10">
        <f>man!I8</f>
        <v>2298</v>
      </c>
      <c r="N14" s="13">
        <f t="shared" si="5"/>
        <v>18.183256844437413</v>
      </c>
      <c r="Q14" s="19"/>
    </row>
    <row r="15" spans="1:17" ht="12.75">
      <c r="A15" s="1" t="s">
        <v>22</v>
      </c>
      <c r="B15" s="4" t="s">
        <v>74</v>
      </c>
      <c r="C15" s="18">
        <f>man!C9</f>
        <v>41440</v>
      </c>
      <c r="D15" s="5">
        <f t="shared" si="0"/>
        <v>55418</v>
      </c>
      <c r="E15" s="10">
        <f>man!E9</f>
        <v>4067</v>
      </c>
      <c r="F15" s="13">
        <f t="shared" si="1"/>
        <v>7.338770796492114</v>
      </c>
      <c r="G15" s="10">
        <f>man!F9</f>
        <v>13388</v>
      </c>
      <c r="H15" s="13">
        <f t="shared" si="2"/>
        <v>24.15821574217763</v>
      </c>
      <c r="I15" s="17">
        <f>man!G9</f>
        <v>17260</v>
      </c>
      <c r="J15" s="13">
        <f t="shared" si="3"/>
        <v>31.145115305496407</v>
      </c>
      <c r="K15" s="10">
        <f>man!H9</f>
        <v>11321</v>
      </c>
      <c r="L15" s="13">
        <f t="shared" si="4"/>
        <v>20.428380670540257</v>
      </c>
      <c r="M15" s="10">
        <f>man!I9</f>
        <v>9382</v>
      </c>
      <c r="N15" s="13">
        <f t="shared" si="5"/>
        <v>16.929517485293587</v>
      </c>
      <c r="Q15" s="19"/>
    </row>
    <row r="16" spans="1:17" ht="12.75">
      <c r="A16" s="1" t="s">
        <v>24</v>
      </c>
      <c r="B16" s="4" t="s">
        <v>71</v>
      </c>
      <c r="C16" s="18">
        <f>man!C10</f>
        <v>10910</v>
      </c>
      <c r="D16" s="5">
        <f t="shared" si="0"/>
        <v>14767</v>
      </c>
      <c r="E16" s="10">
        <f>man!E10</f>
        <v>1067</v>
      </c>
      <c r="F16" s="13">
        <f t="shared" si="1"/>
        <v>7.225570528881967</v>
      </c>
      <c r="G16" s="10">
        <f>man!F10</f>
        <v>3226</v>
      </c>
      <c r="H16" s="13">
        <f t="shared" si="2"/>
        <v>21.846007990790277</v>
      </c>
      <c r="I16" s="17">
        <f>man!G10</f>
        <v>4029</v>
      </c>
      <c r="J16" s="13">
        <f t="shared" si="3"/>
        <v>27.283808491907628</v>
      </c>
      <c r="K16" s="10">
        <f>man!H10</f>
        <v>3471</v>
      </c>
      <c r="L16" s="13">
        <f t="shared" si="4"/>
        <v>23.50511275140516</v>
      </c>
      <c r="M16" s="10">
        <f>man!I10</f>
        <v>2974</v>
      </c>
      <c r="N16" s="13">
        <f t="shared" si="5"/>
        <v>20.139500237014964</v>
      </c>
      <c r="Q16" s="19"/>
    </row>
    <row r="17" spans="1:17" ht="12.75">
      <c r="A17" s="1" t="s">
        <v>30</v>
      </c>
      <c r="B17" s="4" t="s">
        <v>45</v>
      </c>
      <c r="C17" s="18">
        <f>man!C11</f>
        <v>272012</v>
      </c>
      <c r="D17" s="5">
        <f t="shared" si="0"/>
        <v>376421</v>
      </c>
      <c r="E17" s="10">
        <f>man!E11</f>
        <v>24476</v>
      </c>
      <c r="F17" s="13">
        <f t="shared" si="1"/>
        <v>6.502293974034393</v>
      </c>
      <c r="G17" s="10">
        <f>man!F11</f>
        <v>88413</v>
      </c>
      <c r="H17" s="13">
        <f t="shared" si="2"/>
        <v>23.48779690824901</v>
      </c>
      <c r="I17" s="17">
        <f>man!G11</f>
        <v>118278</v>
      </c>
      <c r="J17" s="13">
        <f t="shared" si="3"/>
        <v>31.421732581338446</v>
      </c>
      <c r="K17" s="10">
        <f>man!H11</f>
        <v>80152</v>
      </c>
      <c r="L17" s="13">
        <f t="shared" si="4"/>
        <v>21.29317971101506</v>
      </c>
      <c r="M17" s="10">
        <f>man!I11</f>
        <v>65102</v>
      </c>
      <c r="N17" s="13">
        <f t="shared" si="5"/>
        <v>17.29499682536309</v>
      </c>
      <c r="Q17" s="19"/>
    </row>
    <row r="18" spans="1:17" ht="12.75">
      <c r="A18" s="1" t="s">
        <v>77</v>
      </c>
      <c r="B18" s="4" t="s">
        <v>16</v>
      </c>
      <c r="C18" s="18">
        <f>man!C12</f>
        <v>18184</v>
      </c>
      <c r="D18" s="5">
        <f t="shared" si="0"/>
        <v>23716</v>
      </c>
      <c r="E18" s="10">
        <f>man!E12</f>
        <v>2110</v>
      </c>
      <c r="F18" s="13">
        <f t="shared" si="1"/>
        <v>8.89694720863552</v>
      </c>
      <c r="G18" s="10">
        <f>man!F12</f>
        <v>5251</v>
      </c>
      <c r="H18" s="13">
        <f t="shared" si="2"/>
        <v>22.141170517793896</v>
      </c>
      <c r="I18" s="17">
        <f>man!G12</f>
        <v>6310</v>
      </c>
      <c r="J18" s="13">
        <f t="shared" si="3"/>
        <v>26.60651037274414</v>
      </c>
      <c r="K18" s="10">
        <f>man!H12</f>
        <v>5174</v>
      </c>
      <c r="L18" s="13">
        <f t="shared" si="4"/>
        <v>21.81649519311857</v>
      </c>
      <c r="M18" s="10">
        <f>man!I12</f>
        <v>4871</v>
      </c>
      <c r="N18" s="13">
        <f t="shared" si="5"/>
        <v>20.538876707707875</v>
      </c>
      <c r="Q18" s="19"/>
    </row>
    <row r="19" spans="1:17" ht="12.75">
      <c r="A19" s="1" t="s">
        <v>64</v>
      </c>
      <c r="B19" s="4" t="s">
        <v>12</v>
      </c>
      <c r="C19" s="18">
        <f>man!C13</f>
        <v>10773</v>
      </c>
      <c r="D19" s="5">
        <f t="shared" si="0"/>
        <v>14856</v>
      </c>
      <c r="E19" s="10">
        <f>man!E13</f>
        <v>1018</v>
      </c>
      <c r="F19" s="13">
        <f t="shared" si="1"/>
        <v>6.852450188476037</v>
      </c>
      <c r="G19" s="10">
        <f>man!F13</f>
        <v>3339</v>
      </c>
      <c r="H19" s="13">
        <f t="shared" si="2"/>
        <v>22.47576736672052</v>
      </c>
      <c r="I19" s="17">
        <f>man!G13</f>
        <v>4058</v>
      </c>
      <c r="J19" s="13">
        <f t="shared" si="3"/>
        <v>27.315562735595044</v>
      </c>
      <c r="K19" s="10">
        <f>man!H13</f>
        <v>3264</v>
      </c>
      <c r="L19" s="13">
        <f t="shared" si="4"/>
        <v>21.97092084006462</v>
      </c>
      <c r="M19" s="10">
        <f>man!I13</f>
        <v>3177</v>
      </c>
      <c r="N19" s="13">
        <f t="shared" si="5"/>
        <v>21.385298869143778</v>
      </c>
      <c r="Q19" s="19"/>
    </row>
    <row r="20" spans="1:17" ht="12.75">
      <c r="A20" s="1" t="s">
        <v>38</v>
      </c>
      <c r="B20" s="4" t="s">
        <v>3</v>
      </c>
      <c r="C20" s="18">
        <f>man!C14</f>
        <v>10412</v>
      </c>
      <c r="D20" s="5">
        <f t="shared" si="0"/>
        <v>13764</v>
      </c>
      <c r="E20" s="10">
        <f>man!E14</f>
        <v>1422</v>
      </c>
      <c r="F20" s="13">
        <f t="shared" si="1"/>
        <v>10.331299040976461</v>
      </c>
      <c r="G20" s="10">
        <f>man!F14</f>
        <v>3204</v>
      </c>
      <c r="H20" s="13">
        <f t="shared" si="2"/>
        <v>23.278116826503922</v>
      </c>
      <c r="I20" s="17">
        <f>man!G14</f>
        <v>3533</v>
      </c>
      <c r="J20" s="13">
        <f t="shared" si="3"/>
        <v>25.668410345829702</v>
      </c>
      <c r="K20" s="10">
        <f>man!H14</f>
        <v>3038</v>
      </c>
      <c r="L20" s="13">
        <f t="shared" si="4"/>
        <v>22.07207207207207</v>
      </c>
      <c r="M20" s="10">
        <f>man!I14</f>
        <v>2567</v>
      </c>
      <c r="N20" s="13">
        <f t="shared" si="5"/>
        <v>18.650101714617843</v>
      </c>
      <c r="Q20" s="19"/>
    </row>
    <row r="21" spans="1:17" ht="12.75">
      <c r="A21" s="1" t="s">
        <v>51</v>
      </c>
      <c r="B21" s="4" t="s">
        <v>43</v>
      </c>
      <c r="C21" s="18">
        <f>man!C15</f>
        <v>70133</v>
      </c>
      <c r="D21" s="5">
        <f t="shared" si="0"/>
        <v>94828</v>
      </c>
      <c r="E21" s="10">
        <f>man!E15</f>
        <v>8130</v>
      </c>
      <c r="F21" s="13">
        <f t="shared" si="1"/>
        <v>8.573417134179778</v>
      </c>
      <c r="G21" s="10">
        <f>man!F15</f>
        <v>26926</v>
      </c>
      <c r="H21" s="13">
        <f t="shared" si="2"/>
        <v>28.394567005525793</v>
      </c>
      <c r="I21" s="17">
        <f>man!G15</f>
        <v>28277</v>
      </c>
      <c r="J21" s="13">
        <f t="shared" si="3"/>
        <v>29.819251697810774</v>
      </c>
      <c r="K21" s="10">
        <f>man!H15</f>
        <v>18039</v>
      </c>
      <c r="L21" s="13">
        <f t="shared" si="4"/>
        <v>19.022862445691146</v>
      </c>
      <c r="M21" s="10">
        <f>man!I15</f>
        <v>13456</v>
      </c>
      <c r="N21" s="13">
        <f t="shared" si="5"/>
        <v>14.189901716792509</v>
      </c>
      <c r="Q21" s="19"/>
    </row>
    <row r="22" spans="1:17" ht="12.75">
      <c r="A22" s="1" t="s">
        <v>23</v>
      </c>
      <c r="B22" s="4" t="s">
        <v>40</v>
      </c>
      <c r="C22" s="18">
        <f>man!C16</f>
        <v>47689</v>
      </c>
      <c r="D22" s="5">
        <f t="shared" si="0"/>
        <v>65148</v>
      </c>
      <c r="E22" s="10">
        <f>man!E16</f>
        <v>5063</v>
      </c>
      <c r="F22" s="13">
        <f t="shared" si="1"/>
        <v>7.771535580524344</v>
      </c>
      <c r="G22" s="10">
        <f>man!F16</f>
        <v>16050</v>
      </c>
      <c r="H22" s="13">
        <f t="shared" si="2"/>
        <v>24.636212930558113</v>
      </c>
      <c r="I22" s="17">
        <f>man!G16</f>
        <v>19479</v>
      </c>
      <c r="J22" s="13">
        <f t="shared" si="3"/>
        <v>29.899613188432493</v>
      </c>
      <c r="K22" s="10">
        <f>man!H16</f>
        <v>13184</v>
      </c>
      <c r="L22" s="13">
        <f t="shared" si="4"/>
        <v>20.23699883342543</v>
      </c>
      <c r="M22" s="10">
        <f>man!I16</f>
        <v>11372</v>
      </c>
      <c r="N22" s="13">
        <f t="shared" si="5"/>
        <v>17.45563946705962</v>
      </c>
      <c r="Q22" s="19"/>
    </row>
    <row r="23" spans="1:17" ht="12.75">
      <c r="A23" s="1" t="s">
        <v>53</v>
      </c>
      <c r="B23" s="4" t="s">
        <v>4</v>
      </c>
      <c r="C23" s="18">
        <f>man!C17</f>
        <v>6880</v>
      </c>
      <c r="D23" s="5">
        <f t="shared" si="0"/>
        <v>10305</v>
      </c>
      <c r="E23" s="10">
        <f>man!E17</f>
        <v>696</v>
      </c>
      <c r="F23" s="13">
        <f t="shared" si="1"/>
        <v>6.754002911208151</v>
      </c>
      <c r="G23" s="10">
        <f>man!F17</f>
        <v>1976</v>
      </c>
      <c r="H23" s="13">
        <f t="shared" si="2"/>
        <v>19.175157690441534</v>
      </c>
      <c r="I23" s="17">
        <f>man!G17</f>
        <v>2991</v>
      </c>
      <c r="J23" s="13">
        <f t="shared" si="3"/>
        <v>29.024745269286754</v>
      </c>
      <c r="K23" s="10">
        <f>man!H17</f>
        <v>2385</v>
      </c>
      <c r="L23" s="13">
        <f t="shared" si="4"/>
        <v>23.144104803493452</v>
      </c>
      <c r="M23" s="10">
        <f>man!I17</f>
        <v>2257</v>
      </c>
      <c r="N23" s="13">
        <f t="shared" si="5"/>
        <v>21.901989325570113</v>
      </c>
      <c r="Q23" s="19"/>
    </row>
    <row r="24" spans="1:17" ht="12.75">
      <c r="A24" s="1" t="s">
        <v>8</v>
      </c>
      <c r="B24" s="4" t="s">
        <v>36</v>
      </c>
      <c r="C24" s="18">
        <f>man!C18</f>
        <v>18763</v>
      </c>
      <c r="D24" s="5">
        <f t="shared" si="0"/>
        <v>24672</v>
      </c>
      <c r="E24" s="10">
        <f>man!E18</f>
        <v>2426</v>
      </c>
      <c r="F24" s="13">
        <f t="shared" si="1"/>
        <v>9.833009079118028</v>
      </c>
      <c r="G24" s="10">
        <f>man!F18</f>
        <v>6282</v>
      </c>
      <c r="H24" s="13">
        <f t="shared" si="2"/>
        <v>25.462062256809336</v>
      </c>
      <c r="I24" s="17">
        <f>man!G18</f>
        <v>7012</v>
      </c>
      <c r="J24" s="13">
        <f t="shared" si="3"/>
        <v>28.42088197146563</v>
      </c>
      <c r="K24" s="10">
        <f>man!H18</f>
        <v>4837</v>
      </c>
      <c r="L24" s="13">
        <f t="shared" si="4"/>
        <v>19.605220492866408</v>
      </c>
      <c r="M24" s="10">
        <f>man!I18</f>
        <v>4115</v>
      </c>
      <c r="N24" s="13">
        <f t="shared" si="5"/>
        <v>16.678826199740595</v>
      </c>
      <c r="Q24" s="19"/>
    </row>
    <row r="25" spans="1:17" ht="12.75">
      <c r="A25" s="1" t="s">
        <v>69</v>
      </c>
      <c r="B25" s="4" t="s">
        <v>42</v>
      </c>
      <c r="C25" s="18">
        <f>man!C19</f>
        <v>34459</v>
      </c>
      <c r="D25" s="5">
        <f t="shared" si="0"/>
        <v>45043</v>
      </c>
      <c r="E25" s="10">
        <f>man!E19</f>
        <v>4143</v>
      </c>
      <c r="F25" s="13">
        <f t="shared" si="1"/>
        <v>9.197877583642297</v>
      </c>
      <c r="G25" s="10">
        <f>man!F19</f>
        <v>11236</v>
      </c>
      <c r="H25" s="13">
        <f t="shared" si="2"/>
        <v>24.945052505383742</v>
      </c>
      <c r="I25" s="17">
        <f>man!G19</f>
        <v>13055</v>
      </c>
      <c r="J25" s="13">
        <f t="shared" si="3"/>
        <v>28.983415847079456</v>
      </c>
      <c r="K25" s="10">
        <f>man!H19</f>
        <v>9061</v>
      </c>
      <c r="L25" s="13">
        <f t="shared" si="4"/>
        <v>20.11633328153098</v>
      </c>
      <c r="M25" s="10">
        <f>man!I19</f>
        <v>7548</v>
      </c>
      <c r="N25" s="13">
        <f t="shared" si="5"/>
        <v>16.757320782363518</v>
      </c>
      <c r="Q25" s="19"/>
    </row>
    <row r="26" spans="1:17" ht="12.75">
      <c r="A26" s="1" t="s">
        <v>6</v>
      </c>
      <c r="B26" s="4" t="s">
        <v>57</v>
      </c>
      <c r="C26" s="18">
        <f>man!C20</f>
        <v>23201</v>
      </c>
      <c r="D26" s="5">
        <f t="shared" si="0"/>
        <v>30484</v>
      </c>
      <c r="E26" s="10">
        <f>man!E20</f>
        <v>2976</v>
      </c>
      <c r="F26" s="13">
        <f t="shared" si="1"/>
        <v>9.762498359795302</v>
      </c>
      <c r="G26" s="10">
        <f>man!F20</f>
        <v>7447</v>
      </c>
      <c r="H26" s="13">
        <f t="shared" si="2"/>
        <v>24.429208765253904</v>
      </c>
      <c r="I26" s="17">
        <f>man!G20</f>
        <v>8740</v>
      </c>
      <c r="J26" s="13">
        <f t="shared" si="3"/>
        <v>28.670778113108515</v>
      </c>
      <c r="K26" s="10">
        <f>man!H20</f>
        <v>6514</v>
      </c>
      <c r="L26" s="13">
        <f t="shared" si="4"/>
        <v>21.368586799632595</v>
      </c>
      <c r="M26" s="10">
        <f>man!I20</f>
        <v>4807</v>
      </c>
      <c r="N26" s="13">
        <f t="shared" si="5"/>
        <v>15.768927962209684</v>
      </c>
      <c r="Q26" s="19"/>
    </row>
    <row r="27" spans="1:17" ht="12.75">
      <c r="A27" s="1" t="s">
        <v>10</v>
      </c>
      <c r="B27" s="4" t="s">
        <v>65</v>
      </c>
      <c r="C27" s="18">
        <f>man!C21</f>
        <v>12437</v>
      </c>
      <c r="D27" s="5">
        <f t="shared" si="0"/>
        <v>15669</v>
      </c>
      <c r="E27" s="10">
        <f>man!E21</f>
        <v>1697</v>
      </c>
      <c r="F27" s="13">
        <f t="shared" si="1"/>
        <v>10.830301869934265</v>
      </c>
      <c r="G27" s="10">
        <f>man!F21</f>
        <v>4223</v>
      </c>
      <c r="H27" s="13">
        <f t="shared" si="2"/>
        <v>26.951305124768655</v>
      </c>
      <c r="I27" s="17">
        <f>man!G21</f>
        <v>4157</v>
      </c>
      <c r="J27" s="13">
        <f t="shared" si="3"/>
        <v>26.53009126300338</v>
      </c>
      <c r="K27" s="10">
        <f>man!H21</f>
        <v>3140</v>
      </c>
      <c r="L27" s="13">
        <f t="shared" si="4"/>
        <v>20.039568574893103</v>
      </c>
      <c r="M27" s="10">
        <f>man!I21</f>
        <v>2452</v>
      </c>
      <c r="N27" s="13">
        <f t="shared" si="5"/>
        <v>15.6487331674006</v>
      </c>
      <c r="Q27" s="19"/>
    </row>
    <row r="28" spans="1:17" ht="12.75">
      <c r="A28" s="1" t="s">
        <v>61</v>
      </c>
      <c r="B28" s="4" t="s">
        <v>25</v>
      </c>
      <c r="C28" s="18">
        <f>man!C22</f>
        <v>14231</v>
      </c>
      <c r="D28" s="5">
        <f t="shared" si="0"/>
        <v>18796</v>
      </c>
      <c r="E28" s="10">
        <f>man!E22</f>
        <v>2030</v>
      </c>
      <c r="F28" s="13">
        <f t="shared" si="1"/>
        <v>10.800170248989147</v>
      </c>
      <c r="G28" s="10">
        <f>man!F22</f>
        <v>5206</v>
      </c>
      <c r="H28" s="13">
        <f t="shared" si="2"/>
        <v>27.697382421791872</v>
      </c>
      <c r="I28" s="17">
        <f>man!G22</f>
        <v>4933</v>
      </c>
      <c r="J28" s="13">
        <f t="shared" si="3"/>
        <v>26.24494573313471</v>
      </c>
      <c r="K28" s="10">
        <f>man!H22</f>
        <v>3798</v>
      </c>
      <c r="L28" s="13">
        <f t="shared" si="4"/>
        <v>20.206426899340286</v>
      </c>
      <c r="M28" s="10">
        <f>man!I22</f>
        <v>2829</v>
      </c>
      <c r="N28" s="13">
        <f t="shared" si="5"/>
        <v>15.051074696743989</v>
      </c>
      <c r="Q28" s="19"/>
    </row>
    <row r="29" spans="1:17" ht="12.75">
      <c r="A29" s="1" t="s">
        <v>27</v>
      </c>
      <c r="B29" s="4" t="s">
        <v>41</v>
      </c>
      <c r="C29" s="18">
        <f>man!C23</f>
        <v>12213</v>
      </c>
      <c r="D29" s="5">
        <f t="shared" si="0"/>
        <v>19175</v>
      </c>
      <c r="E29" s="10">
        <f>man!E23</f>
        <v>1135</v>
      </c>
      <c r="F29" s="13">
        <f t="shared" si="1"/>
        <v>5.91916558018253</v>
      </c>
      <c r="G29" s="10">
        <f>man!F23</f>
        <v>3686</v>
      </c>
      <c r="H29" s="13">
        <f t="shared" si="2"/>
        <v>19.22294654498044</v>
      </c>
      <c r="I29" s="17">
        <f>man!G23</f>
        <v>5768</v>
      </c>
      <c r="J29" s="13">
        <f t="shared" si="3"/>
        <v>30.08083441981747</v>
      </c>
      <c r="K29" s="10">
        <f>man!H23</f>
        <v>4510</v>
      </c>
      <c r="L29" s="13">
        <f t="shared" si="4"/>
        <v>23.52020860495437</v>
      </c>
      <c r="M29" s="10">
        <f>man!I23</f>
        <v>4076</v>
      </c>
      <c r="N29" s="13">
        <f t="shared" si="5"/>
        <v>21.25684485006519</v>
      </c>
      <c r="Q29" s="19"/>
    </row>
    <row r="30" spans="1:17" ht="12.75">
      <c r="A30" s="1" t="s">
        <v>46</v>
      </c>
      <c r="B30" s="4" t="s">
        <v>56</v>
      </c>
      <c r="C30" s="18">
        <f>man!C24</f>
        <v>19688</v>
      </c>
      <c r="D30" s="5">
        <f t="shared" si="0"/>
        <v>26042</v>
      </c>
      <c r="E30" s="10">
        <f>man!E24</f>
        <v>2307</v>
      </c>
      <c r="F30" s="13">
        <f t="shared" si="1"/>
        <v>8.85876660778742</v>
      </c>
      <c r="G30" s="10">
        <f>man!F24</f>
        <v>6019</v>
      </c>
      <c r="H30" s="13">
        <f t="shared" si="2"/>
        <v>23.11266415789878</v>
      </c>
      <c r="I30" s="17">
        <f>man!G24</f>
        <v>6935</v>
      </c>
      <c r="J30" s="13">
        <f t="shared" si="3"/>
        <v>26.630059135243066</v>
      </c>
      <c r="K30" s="10">
        <f>man!H24</f>
        <v>6146</v>
      </c>
      <c r="L30" s="13">
        <f t="shared" si="4"/>
        <v>23.60033791567468</v>
      </c>
      <c r="M30" s="10">
        <f>man!I24</f>
        <v>4635</v>
      </c>
      <c r="N30" s="13">
        <f t="shared" si="5"/>
        <v>17.79817218339605</v>
      </c>
      <c r="Q30" s="19"/>
    </row>
    <row r="31" spans="1:17" ht="12.75">
      <c r="A31" s="1" t="s">
        <v>5</v>
      </c>
      <c r="B31" s="4" t="s">
        <v>33</v>
      </c>
      <c r="C31" s="18">
        <f>man!C25</f>
        <v>8648</v>
      </c>
      <c r="D31" s="5">
        <f t="shared" si="0"/>
        <v>11903</v>
      </c>
      <c r="E31" s="10">
        <f>man!E25</f>
        <v>1073</v>
      </c>
      <c r="F31" s="13">
        <f t="shared" si="1"/>
        <v>9.014534151054356</v>
      </c>
      <c r="G31" s="10">
        <f>man!F25</f>
        <v>2915</v>
      </c>
      <c r="H31" s="13">
        <f t="shared" si="2"/>
        <v>24.489624464420736</v>
      </c>
      <c r="I31" s="17">
        <f>man!G25</f>
        <v>3044</v>
      </c>
      <c r="J31" s="13">
        <f t="shared" si="3"/>
        <v>25.57338486095942</v>
      </c>
      <c r="K31" s="10">
        <f>man!H25</f>
        <v>2706</v>
      </c>
      <c r="L31" s="13">
        <f t="shared" si="4"/>
        <v>22.73376459716038</v>
      </c>
      <c r="M31" s="10">
        <f>man!I25</f>
        <v>2165</v>
      </c>
      <c r="N31" s="13">
        <f t="shared" si="5"/>
        <v>18.188691926405106</v>
      </c>
      <c r="Q31" s="19"/>
    </row>
    <row r="32" spans="1:17" ht="12.75">
      <c r="A32" s="1" t="s">
        <v>83</v>
      </c>
      <c r="B32" s="4" t="s">
        <v>44</v>
      </c>
      <c r="C32" s="18">
        <f>man!C26</f>
        <v>42649</v>
      </c>
      <c r="D32" s="5">
        <f t="shared" si="0"/>
        <v>57544</v>
      </c>
      <c r="E32" s="10">
        <f>man!E26</f>
        <v>5537</v>
      </c>
      <c r="F32" s="13">
        <f t="shared" si="1"/>
        <v>9.622202140970387</v>
      </c>
      <c r="G32" s="10">
        <f>man!F26</f>
        <v>15904</v>
      </c>
      <c r="H32" s="13">
        <f t="shared" si="2"/>
        <v>27.637981370777144</v>
      </c>
      <c r="I32" s="17">
        <f>man!G26</f>
        <v>17292</v>
      </c>
      <c r="J32" s="13">
        <f t="shared" si="3"/>
        <v>30.050048658417904</v>
      </c>
      <c r="K32" s="10">
        <f>man!H26</f>
        <v>10747</v>
      </c>
      <c r="L32" s="13">
        <f t="shared" si="4"/>
        <v>18.676143472820797</v>
      </c>
      <c r="M32" s="10">
        <f>man!I26</f>
        <v>8064</v>
      </c>
      <c r="N32" s="13">
        <f t="shared" si="5"/>
        <v>14.013624357013763</v>
      </c>
      <c r="Q32" s="19"/>
    </row>
    <row r="33" spans="1:17" ht="12.75">
      <c r="A33" s="1" t="s">
        <v>67</v>
      </c>
      <c r="B33" s="4" t="s">
        <v>50</v>
      </c>
      <c r="C33" s="18">
        <f>man!C27</f>
        <v>66277</v>
      </c>
      <c r="D33" s="5">
        <f t="shared" si="0"/>
        <v>88353</v>
      </c>
      <c r="E33" s="10">
        <f>man!E27</f>
        <v>7639</v>
      </c>
      <c r="F33" s="13">
        <f t="shared" si="1"/>
        <v>8.645999569907078</v>
      </c>
      <c r="G33" s="10">
        <f>man!F27</f>
        <v>24740</v>
      </c>
      <c r="H33" s="13">
        <f t="shared" si="2"/>
        <v>28.00131291523774</v>
      </c>
      <c r="I33" s="17">
        <f>man!G27</f>
        <v>28740</v>
      </c>
      <c r="J33" s="13">
        <f t="shared" si="3"/>
        <v>32.52860683847747</v>
      </c>
      <c r="K33" s="10">
        <f>man!H27</f>
        <v>16342</v>
      </c>
      <c r="L33" s="13">
        <f t="shared" si="4"/>
        <v>18.496259323395922</v>
      </c>
      <c r="M33" s="10">
        <f>man!I27</f>
        <v>10892</v>
      </c>
      <c r="N33" s="13">
        <f t="shared" si="5"/>
        <v>12.32782135298179</v>
      </c>
      <c r="Q33" s="19"/>
    </row>
    <row r="34" spans="1:17" ht="12.75">
      <c r="A34" s="1" t="s">
        <v>26</v>
      </c>
      <c r="B34" s="4" t="s">
        <v>34</v>
      </c>
      <c r="C34" s="18">
        <f>man!C28</f>
        <v>24716</v>
      </c>
      <c r="D34" s="5">
        <f t="shared" si="0"/>
        <v>32956</v>
      </c>
      <c r="E34" s="10">
        <f>man!E28</f>
        <v>3211</v>
      </c>
      <c r="F34" s="13">
        <f t="shared" si="1"/>
        <v>9.743294089088481</v>
      </c>
      <c r="G34" s="10">
        <f>man!F28</f>
        <v>8524</v>
      </c>
      <c r="H34" s="13">
        <f t="shared" si="2"/>
        <v>25.864789416191286</v>
      </c>
      <c r="I34" s="17">
        <f>man!G28</f>
        <v>9063</v>
      </c>
      <c r="J34" s="13">
        <f t="shared" si="3"/>
        <v>27.500303434882873</v>
      </c>
      <c r="K34" s="10">
        <f>man!H28</f>
        <v>6611</v>
      </c>
      <c r="L34" s="13">
        <f t="shared" si="4"/>
        <v>20.060080106809078</v>
      </c>
      <c r="M34" s="10">
        <f>man!I28</f>
        <v>5547</v>
      </c>
      <c r="N34" s="13">
        <f t="shared" si="5"/>
        <v>16.83153295302828</v>
      </c>
      <c r="Q34" s="19"/>
    </row>
    <row r="35" spans="1:17" ht="12.75">
      <c r="A35" s="1" t="s">
        <v>20</v>
      </c>
      <c r="B35" s="4" t="s">
        <v>15</v>
      </c>
      <c r="C35" s="18">
        <f>man!C29</f>
        <v>8507</v>
      </c>
      <c r="D35" s="5">
        <f t="shared" si="0"/>
        <v>10826</v>
      </c>
      <c r="E35" s="10">
        <f>man!E29</f>
        <v>1013</v>
      </c>
      <c r="F35" s="13">
        <f t="shared" si="1"/>
        <v>9.357103269905782</v>
      </c>
      <c r="G35" s="10">
        <f>man!F29</f>
        <v>2582</v>
      </c>
      <c r="H35" s="13">
        <f t="shared" si="2"/>
        <v>23.849990762978017</v>
      </c>
      <c r="I35" s="17">
        <f>man!G29</f>
        <v>2966</v>
      </c>
      <c r="J35" s="13">
        <f t="shared" si="3"/>
        <v>27.39700720487715</v>
      </c>
      <c r="K35" s="10">
        <f>man!H29</f>
        <v>2226</v>
      </c>
      <c r="L35" s="13">
        <f t="shared" si="4"/>
        <v>20.56161093663403</v>
      </c>
      <c r="M35" s="10">
        <f>man!I29</f>
        <v>2039</v>
      </c>
      <c r="N35" s="13">
        <f t="shared" si="5"/>
        <v>18.834287825605024</v>
      </c>
      <c r="Q35" s="19"/>
    </row>
    <row r="36" spans="1:17" ht="12.75">
      <c r="A36" s="1" t="s">
        <v>82</v>
      </c>
      <c r="B36" s="4" t="s">
        <v>54</v>
      </c>
      <c r="C36" s="18">
        <f>man!C30</f>
        <v>27035</v>
      </c>
      <c r="D36" s="5">
        <f t="shared" si="0"/>
        <v>37908</v>
      </c>
      <c r="E36" s="10">
        <f>man!E30</f>
        <v>3182</v>
      </c>
      <c r="F36" s="13">
        <f t="shared" si="1"/>
        <v>8.39400654215469</v>
      </c>
      <c r="G36" s="10">
        <f>man!F30</f>
        <v>8814</v>
      </c>
      <c r="H36" s="13">
        <f t="shared" si="2"/>
        <v>23.25102880658436</v>
      </c>
      <c r="I36" s="17">
        <f>man!G30</f>
        <v>10710</v>
      </c>
      <c r="J36" s="13">
        <f t="shared" si="3"/>
        <v>28.25261158594492</v>
      </c>
      <c r="K36" s="10">
        <f>man!H30</f>
        <v>8556</v>
      </c>
      <c r="L36" s="13">
        <f t="shared" si="4"/>
        <v>22.570433681544795</v>
      </c>
      <c r="M36" s="10">
        <f>man!I30</f>
        <v>6646</v>
      </c>
      <c r="N36" s="13">
        <f t="shared" si="5"/>
        <v>17.531919383771235</v>
      </c>
      <c r="Q36" s="19"/>
    </row>
    <row r="37" spans="1:17" ht="12.75">
      <c r="A37" s="1" t="s">
        <v>32</v>
      </c>
      <c r="B37" s="4" t="s">
        <v>52</v>
      </c>
      <c r="C37" s="18">
        <f>man!C31</f>
        <v>17220</v>
      </c>
      <c r="D37" s="5">
        <f t="shared" si="0"/>
        <v>23816</v>
      </c>
      <c r="E37" s="10">
        <f>man!E31</f>
        <v>2118</v>
      </c>
      <c r="F37" s="13">
        <f t="shared" si="1"/>
        <v>8.893181054753107</v>
      </c>
      <c r="G37" s="10">
        <f>man!F31</f>
        <v>5547</v>
      </c>
      <c r="H37" s="13">
        <f t="shared" si="2"/>
        <v>23.29106483036614</v>
      </c>
      <c r="I37" s="17">
        <f>man!G31</f>
        <v>6677</v>
      </c>
      <c r="J37" s="13">
        <f t="shared" si="3"/>
        <v>28.035774269398722</v>
      </c>
      <c r="K37" s="10">
        <f>man!H31</f>
        <v>5110</v>
      </c>
      <c r="L37" s="13">
        <f t="shared" si="4"/>
        <v>21.456163923412834</v>
      </c>
      <c r="M37" s="10">
        <f>man!I31</f>
        <v>4364</v>
      </c>
      <c r="N37" s="13">
        <f t="shared" si="5"/>
        <v>18.323815922069198</v>
      </c>
      <c r="Q37" s="19"/>
    </row>
    <row r="38" spans="1:17" ht="12.75">
      <c r="A38" s="1" t="s">
        <v>0</v>
      </c>
      <c r="B38" s="4" t="s">
        <v>55</v>
      </c>
      <c r="C38" s="18">
        <f>man!C32</f>
        <v>14367</v>
      </c>
      <c r="D38" s="5">
        <f t="shared" si="0"/>
        <v>18757</v>
      </c>
      <c r="E38" s="10">
        <f>man!E32</f>
        <v>1718</v>
      </c>
      <c r="F38" s="13">
        <f t="shared" si="1"/>
        <v>9.1592472143733</v>
      </c>
      <c r="G38" s="10">
        <f>man!F32</f>
        <v>4618</v>
      </c>
      <c r="H38" s="13">
        <f t="shared" si="2"/>
        <v>24.620141813722878</v>
      </c>
      <c r="I38" s="17">
        <f>man!G32</f>
        <v>4990</v>
      </c>
      <c r="J38" s="13">
        <f t="shared" si="3"/>
        <v>26.603401396811854</v>
      </c>
      <c r="K38" s="10">
        <f>man!H32</f>
        <v>3840</v>
      </c>
      <c r="L38" s="13">
        <f t="shared" si="4"/>
        <v>20.472356986724957</v>
      </c>
      <c r="M38" s="10">
        <f>man!I32</f>
        <v>3591</v>
      </c>
      <c r="N38" s="13">
        <f t="shared" si="5"/>
        <v>19.14485258836701</v>
      </c>
      <c r="Q38" s="19"/>
    </row>
    <row r="39" spans="1:17" ht="12.75">
      <c r="A39" s="1" t="s">
        <v>72</v>
      </c>
      <c r="B39" s="4" t="s">
        <v>28</v>
      </c>
      <c r="C39" s="18">
        <f>man!C33</f>
        <v>36560</v>
      </c>
      <c r="D39" s="5">
        <f t="shared" si="0"/>
        <v>49547</v>
      </c>
      <c r="E39" s="10">
        <f>man!E33</f>
        <v>3900</v>
      </c>
      <c r="F39" s="13">
        <f t="shared" si="1"/>
        <v>7.871314105798535</v>
      </c>
      <c r="G39" s="10">
        <f>man!F33</f>
        <v>11251</v>
      </c>
      <c r="H39" s="13">
        <f t="shared" si="2"/>
        <v>22.707732052394697</v>
      </c>
      <c r="I39" s="17">
        <f>man!G33</f>
        <v>13962</v>
      </c>
      <c r="J39" s="13">
        <f t="shared" si="3"/>
        <v>28.179304498758757</v>
      </c>
      <c r="K39" s="10">
        <f>man!H33</f>
        <v>11494</v>
      </c>
      <c r="L39" s="13">
        <f t="shared" si="4"/>
        <v>23.198175469755988</v>
      </c>
      <c r="M39" s="10">
        <f>man!I33</f>
        <v>8940</v>
      </c>
      <c r="N39" s="13">
        <f t="shared" si="5"/>
        <v>18.043473873292026</v>
      </c>
      <c r="Q39" s="19"/>
    </row>
    <row r="40" spans="1:17" ht="12.75">
      <c r="A40" s="1" t="s">
        <v>49</v>
      </c>
      <c r="B40" s="4" t="s">
        <v>79</v>
      </c>
      <c r="C40" s="18">
        <f>man!C34</f>
        <v>15680</v>
      </c>
      <c r="D40" s="5">
        <f t="shared" si="0"/>
        <v>21296</v>
      </c>
      <c r="E40" s="10">
        <f>man!E34</f>
        <v>1764</v>
      </c>
      <c r="F40" s="13">
        <f t="shared" si="1"/>
        <v>8.283245679939895</v>
      </c>
      <c r="G40" s="10">
        <f>man!F34</f>
        <v>5194</v>
      </c>
      <c r="H40" s="13">
        <f t="shared" si="2"/>
        <v>24.389556724267468</v>
      </c>
      <c r="I40" s="17">
        <f>man!G34</f>
        <v>6050</v>
      </c>
      <c r="J40" s="13">
        <f t="shared" si="3"/>
        <v>28.40909090909091</v>
      </c>
      <c r="K40" s="10">
        <f>man!H34</f>
        <v>4553</v>
      </c>
      <c r="L40" s="13">
        <f t="shared" si="4"/>
        <v>21.379601803155523</v>
      </c>
      <c r="M40" s="10">
        <f>man!I34</f>
        <v>3735</v>
      </c>
      <c r="N40" s="13">
        <f t="shared" si="5"/>
        <v>17.538504883546207</v>
      </c>
      <c r="Q40" s="19"/>
    </row>
    <row r="41" spans="1:17" ht="12.75">
      <c r="A41" s="1" t="s">
        <v>76</v>
      </c>
      <c r="B41" s="4" t="s">
        <v>84</v>
      </c>
      <c r="C41" s="18">
        <f>man!C35</f>
        <v>9606</v>
      </c>
      <c r="D41" s="5">
        <f t="shared" si="0"/>
        <v>13064</v>
      </c>
      <c r="E41" s="10">
        <f>man!E35</f>
        <v>1251</v>
      </c>
      <c r="F41" s="13">
        <f t="shared" si="1"/>
        <v>9.575933864053889</v>
      </c>
      <c r="G41" s="10">
        <f>man!F35</f>
        <v>3455</v>
      </c>
      <c r="H41" s="13">
        <f t="shared" si="2"/>
        <v>26.446723821187994</v>
      </c>
      <c r="I41" s="17">
        <f>man!G35</f>
        <v>3564</v>
      </c>
      <c r="J41" s="13">
        <f t="shared" si="3"/>
        <v>27.281077770973667</v>
      </c>
      <c r="K41" s="10">
        <f>man!H35</f>
        <v>2713</v>
      </c>
      <c r="L41" s="13">
        <f t="shared" si="4"/>
        <v>20.766993263931415</v>
      </c>
      <c r="M41" s="10">
        <f>man!I35</f>
        <v>2081</v>
      </c>
      <c r="N41" s="13">
        <f t="shared" si="5"/>
        <v>15.92927127985303</v>
      </c>
      <c r="Q41" s="19"/>
    </row>
    <row r="42" spans="1:17" ht="12.75">
      <c r="A42" s="1" t="s">
        <v>9</v>
      </c>
      <c r="B42" s="4" t="s">
        <v>35</v>
      </c>
      <c r="C42" s="18">
        <f>man!C36</f>
        <v>24739</v>
      </c>
      <c r="D42" s="5">
        <f t="shared" si="0"/>
        <v>33816</v>
      </c>
      <c r="E42" s="10">
        <f>man!E36</f>
        <v>3097</v>
      </c>
      <c r="F42" s="13">
        <f t="shared" si="1"/>
        <v>9.158386562573929</v>
      </c>
      <c r="G42" s="10">
        <f>man!F36</f>
        <v>8640</v>
      </c>
      <c r="H42" s="13">
        <f t="shared" si="2"/>
        <v>25.5500354861604</v>
      </c>
      <c r="I42" s="17">
        <f>man!G36</f>
        <v>10482</v>
      </c>
      <c r="J42" s="13">
        <f t="shared" si="3"/>
        <v>30.997161107168203</v>
      </c>
      <c r="K42" s="10">
        <f>man!H36</f>
        <v>6440</v>
      </c>
      <c r="L42" s="13">
        <f t="shared" si="4"/>
        <v>19.04423941329548</v>
      </c>
      <c r="M42" s="10">
        <f>man!I36</f>
        <v>5157</v>
      </c>
      <c r="N42" s="13">
        <f t="shared" si="5"/>
        <v>15.250177430801987</v>
      </c>
      <c r="Q42" s="19"/>
    </row>
    <row r="43" spans="1:17" ht="12.75">
      <c r="A43" s="1" t="s">
        <v>73</v>
      </c>
      <c r="B43" s="4" t="s">
        <v>78</v>
      </c>
      <c r="C43" s="18">
        <f>man!C37</f>
        <v>25546</v>
      </c>
      <c r="D43" s="5">
        <f t="shared" si="0"/>
        <v>34530</v>
      </c>
      <c r="E43" s="10">
        <f>man!E37</f>
        <v>3609</v>
      </c>
      <c r="F43" s="13">
        <f t="shared" si="1"/>
        <v>10.451781059947871</v>
      </c>
      <c r="G43" s="10">
        <f>man!F37</f>
        <v>9302</v>
      </c>
      <c r="H43" s="13">
        <f t="shared" si="2"/>
        <v>26.938893715609613</v>
      </c>
      <c r="I43" s="17">
        <f>man!G37</f>
        <v>9328</v>
      </c>
      <c r="J43" s="13">
        <f t="shared" si="3"/>
        <v>27.01419055893426</v>
      </c>
      <c r="K43" s="10">
        <f>man!H37</f>
        <v>6956</v>
      </c>
      <c r="L43" s="13">
        <f t="shared" si="4"/>
        <v>20.144801621778164</v>
      </c>
      <c r="M43" s="10">
        <f>man!I37</f>
        <v>5335</v>
      </c>
      <c r="N43" s="13">
        <f t="shared" si="5"/>
        <v>15.450333043730089</v>
      </c>
      <c r="Q43" s="19"/>
    </row>
    <row r="44" spans="1:17" ht="12.75">
      <c r="A44" s="1" t="s">
        <v>29</v>
      </c>
      <c r="B44" s="4" t="s">
        <v>75</v>
      </c>
      <c r="C44" s="18">
        <f>man!C38</f>
        <v>12341</v>
      </c>
      <c r="D44" s="5">
        <f t="shared" si="0"/>
        <v>16770</v>
      </c>
      <c r="E44" s="10">
        <f>man!E38</f>
        <v>1522</v>
      </c>
      <c r="F44" s="13">
        <f t="shared" si="1"/>
        <v>9.075730471079309</v>
      </c>
      <c r="G44" s="10">
        <f>man!F38</f>
        <v>3752</v>
      </c>
      <c r="H44" s="13">
        <f t="shared" si="2"/>
        <v>22.37328562909958</v>
      </c>
      <c r="I44" s="17">
        <f>man!G38</f>
        <v>4326</v>
      </c>
      <c r="J44" s="13">
        <f t="shared" si="3"/>
        <v>25.79606440071556</v>
      </c>
      <c r="K44" s="10">
        <f>man!H38</f>
        <v>3575</v>
      </c>
      <c r="L44" s="13">
        <f t="shared" si="4"/>
        <v>21.31782945736434</v>
      </c>
      <c r="M44" s="10">
        <f>man!I38</f>
        <v>3595</v>
      </c>
      <c r="N44" s="13">
        <f t="shared" si="5"/>
        <v>21.437090041741204</v>
      </c>
      <c r="Q44" s="19"/>
    </row>
    <row r="45" spans="1:17" ht="12.75">
      <c r="A45" s="1" t="s">
        <v>68</v>
      </c>
      <c r="B45" s="4" t="s">
        <v>14</v>
      </c>
      <c r="C45" s="18">
        <f>man!C39</f>
        <v>56907</v>
      </c>
      <c r="D45" s="5">
        <f t="shared" si="0"/>
        <v>77441</v>
      </c>
      <c r="E45" s="10">
        <f>man!E39</f>
        <v>6200</v>
      </c>
      <c r="F45" s="13">
        <f t="shared" si="1"/>
        <v>8.006094962616702</v>
      </c>
      <c r="G45" s="10">
        <f>man!F39</f>
        <v>19802</v>
      </c>
      <c r="H45" s="13">
        <f t="shared" si="2"/>
        <v>25.57043426608644</v>
      </c>
      <c r="I45" s="17">
        <f>man!G39</f>
        <v>23118</v>
      </c>
      <c r="J45" s="13">
        <f t="shared" si="3"/>
        <v>29.852403765447242</v>
      </c>
      <c r="K45" s="10">
        <f>man!H39</f>
        <v>15546</v>
      </c>
      <c r="L45" s="13">
        <f t="shared" si="4"/>
        <v>20.074637465941812</v>
      </c>
      <c r="M45" s="10">
        <f>man!I39</f>
        <v>12775</v>
      </c>
      <c r="N45" s="13">
        <f t="shared" si="5"/>
        <v>16.4964295399078</v>
      </c>
      <c r="Q45" s="19"/>
    </row>
    <row r="46" spans="1:17" ht="12.75">
      <c r="A46" s="1" t="s">
        <v>19</v>
      </c>
      <c r="B46" s="4" t="s">
        <v>81</v>
      </c>
      <c r="C46" s="18">
        <f>man!C40</f>
        <v>8912</v>
      </c>
      <c r="D46" s="5">
        <f t="shared" si="0"/>
        <v>12035</v>
      </c>
      <c r="E46" s="10">
        <f>man!E40</f>
        <v>905</v>
      </c>
      <c r="F46" s="13">
        <f t="shared" si="1"/>
        <v>7.51973410884919</v>
      </c>
      <c r="G46" s="10">
        <f>man!F40</f>
        <v>2711</v>
      </c>
      <c r="H46" s="13">
        <f t="shared" si="2"/>
        <v>22.5259659326963</v>
      </c>
      <c r="I46" s="17">
        <f>man!G40</f>
        <v>3237</v>
      </c>
      <c r="J46" s="13">
        <f t="shared" si="3"/>
        <v>26.89655172413793</v>
      </c>
      <c r="K46" s="10">
        <f>man!H40</f>
        <v>2583</v>
      </c>
      <c r="L46" s="13">
        <f t="shared" si="4"/>
        <v>21.462401329455755</v>
      </c>
      <c r="M46" s="10">
        <f>man!I40</f>
        <v>2599</v>
      </c>
      <c r="N46" s="13">
        <f t="shared" si="5"/>
        <v>21.595346904860826</v>
      </c>
      <c r="Q46" s="19"/>
    </row>
    <row r="47" spans="1:17" ht="12.75">
      <c r="A47" s="1" t="s">
        <v>48</v>
      </c>
      <c r="B47" s="4" t="s">
        <v>17</v>
      </c>
      <c r="C47" s="18">
        <f>man!C41</f>
        <v>10762</v>
      </c>
      <c r="D47" s="5">
        <f t="shared" si="0"/>
        <v>14174</v>
      </c>
      <c r="E47" s="10">
        <f>man!E41</f>
        <v>1387</v>
      </c>
      <c r="F47" s="13">
        <f t="shared" si="1"/>
        <v>9.785522788203753</v>
      </c>
      <c r="G47" s="10">
        <f>man!F41</f>
        <v>3668</v>
      </c>
      <c r="H47" s="13">
        <f t="shared" si="2"/>
        <v>25.87836884436292</v>
      </c>
      <c r="I47" s="17">
        <f>man!G41</f>
        <v>3781</v>
      </c>
      <c r="J47" s="13">
        <f t="shared" si="3"/>
        <v>26.675603217158177</v>
      </c>
      <c r="K47" s="10">
        <f>man!H41</f>
        <v>3068</v>
      </c>
      <c r="L47" s="13">
        <f t="shared" si="4"/>
        <v>21.645265979963312</v>
      </c>
      <c r="M47" s="10">
        <f>man!I41</f>
        <v>2270</v>
      </c>
      <c r="N47" s="13">
        <f t="shared" si="5"/>
        <v>16.015239170311837</v>
      </c>
      <c r="Q47" s="19"/>
    </row>
    <row r="48" spans="1:17" ht="12.75">
      <c r="A48" s="1" t="s">
        <v>59</v>
      </c>
      <c r="B48" s="4" t="s">
        <v>80</v>
      </c>
      <c r="C48" s="18">
        <f>man!C42</f>
        <v>14357</v>
      </c>
      <c r="D48" s="5">
        <f t="shared" si="0"/>
        <v>19483</v>
      </c>
      <c r="E48" s="10">
        <f>man!E42</f>
        <v>1719</v>
      </c>
      <c r="F48" s="13">
        <f t="shared" si="1"/>
        <v>8.823076528255402</v>
      </c>
      <c r="G48" s="10">
        <f>man!F42</f>
        <v>4640</v>
      </c>
      <c r="H48" s="13">
        <f t="shared" si="2"/>
        <v>23.815634142585846</v>
      </c>
      <c r="I48" s="17">
        <f>man!G42</f>
        <v>5375</v>
      </c>
      <c r="J48" s="13">
        <f t="shared" si="3"/>
        <v>27.58815377508597</v>
      </c>
      <c r="K48" s="10">
        <f>man!H42</f>
        <v>4126</v>
      </c>
      <c r="L48" s="13">
        <f t="shared" si="4"/>
        <v>21.17743673972181</v>
      </c>
      <c r="M48" s="10">
        <f>man!I42</f>
        <v>3623</v>
      </c>
      <c r="N48" s="13">
        <f t="shared" si="5"/>
        <v>18.59569881435097</v>
      </c>
      <c r="Q48" s="19"/>
    </row>
    <row r="49" spans="1:17" ht="12.75">
      <c r="A49" s="1" t="s">
        <v>63</v>
      </c>
      <c r="B49" s="4" t="s">
        <v>31</v>
      </c>
      <c r="C49" s="18">
        <f>man!C43</f>
        <v>13077</v>
      </c>
      <c r="D49" s="5">
        <f t="shared" si="0"/>
        <v>17051</v>
      </c>
      <c r="E49" s="10">
        <f>man!E43</f>
        <v>1505</v>
      </c>
      <c r="F49" s="13">
        <f t="shared" si="1"/>
        <v>8.826461791097296</v>
      </c>
      <c r="G49" s="10">
        <f>man!F43</f>
        <v>4255</v>
      </c>
      <c r="H49" s="13">
        <f t="shared" si="2"/>
        <v>24.954548120344846</v>
      </c>
      <c r="I49" s="17">
        <f>man!G43</f>
        <v>4759</v>
      </c>
      <c r="J49" s="13">
        <f t="shared" si="3"/>
        <v>27.910386487596035</v>
      </c>
      <c r="K49" s="10">
        <f>man!H43</f>
        <v>3565</v>
      </c>
      <c r="L49" s="13">
        <f t="shared" si="4"/>
        <v>20.907864641370008</v>
      </c>
      <c r="M49" s="10">
        <f>man!I43</f>
        <v>2967</v>
      </c>
      <c r="N49" s="13">
        <f t="shared" si="5"/>
        <v>17.400738959591813</v>
      </c>
      <c r="Q49" s="19"/>
    </row>
    <row r="50" spans="2:14" s="3" customFormat="1" ht="12.75">
      <c r="B50" s="6" t="s">
        <v>91</v>
      </c>
      <c r="C50" s="7">
        <f>SUM(C8:C49)</f>
        <v>1227217</v>
      </c>
      <c r="D50" s="7">
        <f aca="true" t="shared" si="6" ref="D50:M50">SUM(D8:D49)</f>
        <v>1667467</v>
      </c>
      <c r="E50" s="8">
        <f t="shared" si="6"/>
        <v>136836</v>
      </c>
      <c r="F50" s="14">
        <f t="shared" si="1"/>
        <v>8.206219373456866</v>
      </c>
      <c r="G50" s="8">
        <f t="shared" si="6"/>
        <v>410150</v>
      </c>
      <c r="H50" s="14">
        <f t="shared" si="2"/>
        <v>24.597188430115857</v>
      </c>
      <c r="I50" s="8">
        <f t="shared" si="6"/>
        <v>490545</v>
      </c>
      <c r="J50" s="14">
        <f t="shared" si="3"/>
        <v>29.418573201148806</v>
      </c>
      <c r="K50" s="8">
        <f t="shared" si="6"/>
        <v>347063</v>
      </c>
      <c r="L50" s="14">
        <f t="shared" si="4"/>
        <v>20.813785220337195</v>
      </c>
      <c r="M50" s="8">
        <f t="shared" si="6"/>
        <v>282873</v>
      </c>
      <c r="N50" s="14">
        <f t="shared" si="5"/>
        <v>16.964233774941274</v>
      </c>
    </row>
    <row r="51" spans="2:14" ht="48.75" customHeight="1">
      <c r="B51" s="23" t="s">
        <v>97</v>
      </c>
      <c r="C51" s="23"/>
      <c r="D51" s="23"/>
      <c r="E51" s="23"/>
      <c r="F51" s="23"/>
      <c r="G51" s="23"/>
      <c r="H51" s="23"/>
      <c r="I51" s="23"/>
      <c r="J51" s="23"/>
      <c r="K51" s="23"/>
      <c r="L51" s="23"/>
      <c r="M51" s="23"/>
      <c r="N51" s="23"/>
    </row>
  </sheetData>
  <sheetProtection/>
  <mergeCells count="12">
    <mergeCell ref="D4:D7"/>
    <mergeCell ref="M5:N5"/>
    <mergeCell ref="K5:L5"/>
    <mergeCell ref="I5:J5"/>
    <mergeCell ref="B1:N1"/>
    <mergeCell ref="B51:N51"/>
    <mergeCell ref="G5:H5"/>
    <mergeCell ref="E5:F5"/>
    <mergeCell ref="E4:N4"/>
    <mergeCell ref="B4:B7"/>
    <mergeCell ref="C4:C7"/>
    <mergeCell ref="B2:N2"/>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18437</v>
      </c>
      <c r="D2" s="16">
        <v>25907</v>
      </c>
      <c r="E2" s="16">
        <v>2295</v>
      </c>
      <c r="F2" s="16">
        <v>6095</v>
      </c>
      <c r="G2" s="16">
        <v>7385</v>
      </c>
      <c r="H2" s="16">
        <v>5399</v>
      </c>
      <c r="I2" s="16">
        <v>4733</v>
      </c>
    </row>
    <row r="3" spans="1:9" ht="12.75">
      <c r="A3" s="20" t="s">
        <v>47</v>
      </c>
      <c r="B3" s="16" t="s">
        <v>11</v>
      </c>
      <c r="C3" s="16">
        <v>24811</v>
      </c>
      <c r="D3" s="16">
        <v>34512</v>
      </c>
      <c r="E3" s="16">
        <v>2925</v>
      </c>
      <c r="F3" s="16">
        <v>7953</v>
      </c>
      <c r="G3" s="16">
        <v>9872</v>
      </c>
      <c r="H3" s="16">
        <v>7458</v>
      </c>
      <c r="I3" s="16">
        <v>6304</v>
      </c>
    </row>
    <row r="4" spans="1:9" ht="12.75">
      <c r="A4" s="16" t="s">
        <v>58</v>
      </c>
      <c r="B4" s="16" t="s">
        <v>13</v>
      </c>
      <c r="C4" s="16">
        <v>34226</v>
      </c>
      <c r="D4" s="16">
        <v>46450</v>
      </c>
      <c r="E4" s="16">
        <v>3938</v>
      </c>
      <c r="F4" s="16">
        <v>10970</v>
      </c>
      <c r="G4" s="16">
        <v>13219</v>
      </c>
      <c r="H4" s="16">
        <v>9816</v>
      </c>
      <c r="I4" s="16">
        <v>8507</v>
      </c>
    </row>
    <row r="5" spans="1:9" ht="12.75">
      <c r="A5" s="16" t="s">
        <v>2</v>
      </c>
      <c r="B5" s="16" t="s">
        <v>62</v>
      </c>
      <c r="C5" s="16">
        <v>22894</v>
      </c>
      <c r="D5" s="16">
        <v>31664</v>
      </c>
      <c r="E5" s="16">
        <v>2710</v>
      </c>
      <c r="F5" s="16">
        <v>7455</v>
      </c>
      <c r="G5" s="16">
        <v>8908</v>
      </c>
      <c r="H5" s="16">
        <v>6857</v>
      </c>
      <c r="I5" s="16">
        <v>5734</v>
      </c>
    </row>
    <row r="6" spans="1:9" ht="12.75">
      <c r="A6" s="16" t="s">
        <v>1</v>
      </c>
      <c r="B6" s="16" t="s">
        <v>60</v>
      </c>
      <c r="C6" s="16">
        <v>40622</v>
      </c>
      <c r="D6" s="16">
        <v>54428</v>
      </c>
      <c r="E6" s="16">
        <v>4355</v>
      </c>
      <c r="F6" s="16">
        <v>12788</v>
      </c>
      <c r="G6" s="16">
        <v>15959</v>
      </c>
      <c r="H6" s="16">
        <v>11874</v>
      </c>
      <c r="I6" s="16">
        <v>9452</v>
      </c>
    </row>
    <row r="7" spans="1:9" ht="12.75">
      <c r="A7" s="16" t="s">
        <v>21</v>
      </c>
      <c r="B7" s="16" t="s">
        <v>70</v>
      </c>
      <c r="C7" s="16">
        <v>15553</v>
      </c>
      <c r="D7" s="16">
        <v>21494</v>
      </c>
      <c r="E7" s="16">
        <v>2287</v>
      </c>
      <c r="F7" s="16">
        <v>5692</v>
      </c>
      <c r="G7" s="16">
        <v>5527</v>
      </c>
      <c r="H7" s="16">
        <v>4148</v>
      </c>
      <c r="I7" s="16">
        <v>3840</v>
      </c>
    </row>
    <row r="8" spans="1:9" ht="12.75">
      <c r="A8" s="16" t="s">
        <v>18</v>
      </c>
      <c r="B8" s="16" t="s">
        <v>37</v>
      </c>
      <c r="C8" s="16">
        <v>9343</v>
      </c>
      <c r="D8" s="16">
        <v>12638</v>
      </c>
      <c r="E8" s="16">
        <v>1213</v>
      </c>
      <c r="F8" s="16">
        <v>3011</v>
      </c>
      <c r="G8" s="16">
        <v>3396</v>
      </c>
      <c r="H8" s="16">
        <v>2720</v>
      </c>
      <c r="I8" s="16">
        <v>2298</v>
      </c>
    </row>
    <row r="9" spans="1:9" ht="12.75">
      <c r="A9" s="16" t="s">
        <v>22</v>
      </c>
      <c r="B9" s="16" t="s">
        <v>74</v>
      </c>
      <c r="C9" s="16">
        <v>41440</v>
      </c>
      <c r="D9" s="16">
        <v>55418</v>
      </c>
      <c r="E9" s="16">
        <v>4067</v>
      </c>
      <c r="F9" s="16">
        <v>13388</v>
      </c>
      <c r="G9" s="16">
        <v>17260</v>
      </c>
      <c r="H9" s="16">
        <v>11321</v>
      </c>
      <c r="I9" s="16">
        <v>9382</v>
      </c>
    </row>
    <row r="10" spans="1:9" ht="12.75">
      <c r="A10" s="16" t="s">
        <v>24</v>
      </c>
      <c r="B10" s="16" t="s">
        <v>71</v>
      </c>
      <c r="C10" s="16">
        <v>10910</v>
      </c>
      <c r="D10" s="16">
        <v>14767</v>
      </c>
      <c r="E10" s="16">
        <v>1067</v>
      </c>
      <c r="F10" s="16">
        <v>3226</v>
      </c>
      <c r="G10" s="16">
        <v>4029</v>
      </c>
      <c r="H10" s="16">
        <v>3471</v>
      </c>
      <c r="I10" s="16">
        <v>2974</v>
      </c>
    </row>
    <row r="11" spans="1:9" ht="12.75">
      <c r="A11" s="16" t="s">
        <v>30</v>
      </c>
      <c r="B11" s="16" t="s">
        <v>45</v>
      </c>
      <c r="C11" s="16">
        <v>272012</v>
      </c>
      <c r="D11" s="16">
        <v>376421</v>
      </c>
      <c r="E11" s="16">
        <v>24476</v>
      </c>
      <c r="F11" s="16">
        <v>88413</v>
      </c>
      <c r="G11" s="16">
        <v>118278</v>
      </c>
      <c r="H11" s="16">
        <v>80152</v>
      </c>
      <c r="I11" s="16">
        <v>65102</v>
      </c>
    </row>
    <row r="12" spans="1:9" ht="12.75">
      <c r="A12" s="16" t="s">
        <v>77</v>
      </c>
      <c r="B12" s="16" t="s">
        <v>16</v>
      </c>
      <c r="C12" s="16">
        <v>18184</v>
      </c>
      <c r="D12" s="16">
        <v>23716</v>
      </c>
      <c r="E12" s="16">
        <v>2110</v>
      </c>
      <c r="F12" s="16">
        <v>5251</v>
      </c>
      <c r="G12" s="16">
        <v>6310</v>
      </c>
      <c r="H12" s="16">
        <v>5174</v>
      </c>
      <c r="I12" s="16">
        <v>4871</v>
      </c>
    </row>
    <row r="13" spans="1:9" ht="12.75">
      <c r="A13" s="16" t="s">
        <v>64</v>
      </c>
      <c r="B13" s="16" t="s">
        <v>12</v>
      </c>
      <c r="C13" s="16">
        <v>10773</v>
      </c>
      <c r="D13" s="16">
        <v>14856</v>
      </c>
      <c r="E13" s="16">
        <v>1018</v>
      </c>
      <c r="F13" s="16">
        <v>3339</v>
      </c>
      <c r="G13" s="16">
        <v>4058</v>
      </c>
      <c r="H13" s="16">
        <v>3264</v>
      </c>
      <c r="I13" s="16">
        <v>3177</v>
      </c>
    </row>
    <row r="14" spans="1:9" ht="12.75">
      <c r="A14" s="16" t="s">
        <v>38</v>
      </c>
      <c r="B14" s="16" t="s">
        <v>3</v>
      </c>
      <c r="C14" s="16">
        <v>10412</v>
      </c>
      <c r="D14" s="16">
        <v>13764</v>
      </c>
      <c r="E14" s="16">
        <v>1422</v>
      </c>
      <c r="F14" s="16">
        <v>3204</v>
      </c>
      <c r="G14" s="16">
        <v>3533</v>
      </c>
      <c r="H14" s="16">
        <v>3038</v>
      </c>
      <c r="I14" s="16">
        <v>2567</v>
      </c>
    </row>
    <row r="15" spans="1:9" ht="12.75">
      <c r="A15" s="16" t="s">
        <v>51</v>
      </c>
      <c r="B15" s="16" t="s">
        <v>43</v>
      </c>
      <c r="C15" s="16">
        <v>70133</v>
      </c>
      <c r="D15" s="16">
        <v>94828</v>
      </c>
      <c r="E15" s="16">
        <v>8130</v>
      </c>
      <c r="F15" s="16">
        <v>26926</v>
      </c>
      <c r="G15" s="16">
        <v>28277</v>
      </c>
      <c r="H15" s="16">
        <v>18039</v>
      </c>
      <c r="I15" s="16">
        <v>13456</v>
      </c>
    </row>
    <row r="16" spans="1:9" ht="12.75">
      <c r="A16" s="16" t="s">
        <v>23</v>
      </c>
      <c r="B16" s="16" t="s">
        <v>40</v>
      </c>
      <c r="C16" s="16">
        <v>47689</v>
      </c>
      <c r="D16" s="16">
        <v>65148</v>
      </c>
      <c r="E16" s="16">
        <v>5063</v>
      </c>
      <c r="F16" s="16">
        <v>16050</v>
      </c>
      <c r="G16" s="16">
        <v>19479</v>
      </c>
      <c r="H16" s="16">
        <v>13184</v>
      </c>
      <c r="I16" s="16">
        <v>11372</v>
      </c>
    </row>
    <row r="17" spans="1:9" ht="12.75">
      <c r="A17" s="16" t="s">
        <v>53</v>
      </c>
      <c r="B17" s="16" t="s">
        <v>4</v>
      </c>
      <c r="C17" s="16">
        <v>6880</v>
      </c>
      <c r="D17" s="16">
        <v>10305</v>
      </c>
      <c r="E17" s="16">
        <v>696</v>
      </c>
      <c r="F17" s="16">
        <v>1976</v>
      </c>
      <c r="G17" s="16">
        <v>2991</v>
      </c>
      <c r="H17" s="16">
        <v>2385</v>
      </c>
      <c r="I17" s="16">
        <v>2257</v>
      </c>
    </row>
    <row r="18" spans="1:9" ht="12.75">
      <c r="A18" s="16" t="s">
        <v>8</v>
      </c>
      <c r="B18" s="16" t="s">
        <v>36</v>
      </c>
      <c r="C18" s="16">
        <v>18763</v>
      </c>
      <c r="D18" s="16">
        <v>24672</v>
      </c>
      <c r="E18" s="16">
        <v>2426</v>
      </c>
      <c r="F18" s="16">
        <v>6282</v>
      </c>
      <c r="G18" s="16">
        <v>7012</v>
      </c>
      <c r="H18" s="16">
        <v>4837</v>
      </c>
      <c r="I18" s="16">
        <v>4115</v>
      </c>
    </row>
    <row r="19" spans="1:9" ht="12.75">
      <c r="A19" s="16" t="s">
        <v>69</v>
      </c>
      <c r="B19" s="16" t="s">
        <v>42</v>
      </c>
      <c r="C19" s="16">
        <v>34459</v>
      </c>
      <c r="D19" s="16">
        <v>45043</v>
      </c>
      <c r="E19" s="16">
        <v>4143</v>
      </c>
      <c r="F19" s="16">
        <v>11236</v>
      </c>
      <c r="G19" s="16">
        <v>13055</v>
      </c>
      <c r="H19" s="16">
        <v>9061</v>
      </c>
      <c r="I19" s="16">
        <v>7548</v>
      </c>
    </row>
    <row r="20" spans="1:9" ht="12.75">
      <c r="A20" s="16" t="s">
        <v>6</v>
      </c>
      <c r="B20" s="16" t="s">
        <v>57</v>
      </c>
      <c r="C20" s="16">
        <v>23201</v>
      </c>
      <c r="D20" s="16">
        <v>30484</v>
      </c>
      <c r="E20" s="16">
        <v>2976</v>
      </c>
      <c r="F20" s="16">
        <v>7447</v>
      </c>
      <c r="G20" s="16">
        <v>8740</v>
      </c>
      <c r="H20" s="16">
        <v>6514</v>
      </c>
      <c r="I20" s="16">
        <v>4807</v>
      </c>
    </row>
    <row r="21" spans="1:9" ht="12.75">
      <c r="A21" s="16" t="s">
        <v>10</v>
      </c>
      <c r="B21" s="16" t="s">
        <v>65</v>
      </c>
      <c r="C21" s="16">
        <v>12437</v>
      </c>
      <c r="D21" s="16">
        <v>15669</v>
      </c>
      <c r="E21" s="16">
        <v>1697</v>
      </c>
      <c r="F21" s="16">
        <v>4223</v>
      </c>
      <c r="G21" s="16">
        <v>4157</v>
      </c>
      <c r="H21" s="16">
        <v>3140</v>
      </c>
      <c r="I21" s="16">
        <v>2452</v>
      </c>
    </row>
    <row r="22" spans="1:9" ht="12.75">
      <c r="A22" s="16" t="s">
        <v>61</v>
      </c>
      <c r="B22" s="16" t="s">
        <v>25</v>
      </c>
      <c r="C22" s="16">
        <v>14231</v>
      </c>
      <c r="D22" s="16">
        <v>18796</v>
      </c>
      <c r="E22" s="16">
        <v>2030</v>
      </c>
      <c r="F22" s="16">
        <v>5206</v>
      </c>
      <c r="G22" s="16">
        <v>4933</v>
      </c>
      <c r="H22" s="16">
        <v>3798</v>
      </c>
      <c r="I22" s="16">
        <v>2829</v>
      </c>
    </row>
    <row r="23" spans="1:9" ht="12.75">
      <c r="A23" s="16" t="s">
        <v>27</v>
      </c>
      <c r="B23" s="16" t="s">
        <v>41</v>
      </c>
      <c r="C23" s="16">
        <v>12213</v>
      </c>
      <c r="D23" s="16">
        <v>19175</v>
      </c>
      <c r="E23" s="16">
        <v>1135</v>
      </c>
      <c r="F23" s="16">
        <v>3686</v>
      </c>
      <c r="G23" s="16">
        <v>5768</v>
      </c>
      <c r="H23" s="16">
        <v>4510</v>
      </c>
      <c r="I23" s="16">
        <v>4076</v>
      </c>
    </row>
    <row r="24" spans="1:9" ht="12.75">
      <c r="A24" s="16" t="s">
        <v>46</v>
      </c>
      <c r="B24" s="16" t="s">
        <v>56</v>
      </c>
      <c r="C24" s="16">
        <v>19688</v>
      </c>
      <c r="D24" s="16">
        <v>26042</v>
      </c>
      <c r="E24" s="16">
        <v>2307</v>
      </c>
      <c r="F24" s="16">
        <v>6019</v>
      </c>
      <c r="G24" s="16">
        <v>6935</v>
      </c>
      <c r="H24" s="16">
        <v>6146</v>
      </c>
      <c r="I24" s="16">
        <v>4635</v>
      </c>
    </row>
    <row r="25" spans="1:9" ht="12.75">
      <c r="A25" s="16" t="s">
        <v>5</v>
      </c>
      <c r="B25" s="16" t="s">
        <v>33</v>
      </c>
      <c r="C25" s="16">
        <v>8648</v>
      </c>
      <c r="D25" s="16">
        <v>11903</v>
      </c>
      <c r="E25" s="16">
        <v>1073</v>
      </c>
      <c r="F25" s="16">
        <v>2915</v>
      </c>
      <c r="G25" s="16">
        <v>3044</v>
      </c>
      <c r="H25" s="16">
        <v>2706</v>
      </c>
      <c r="I25" s="16">
        <v>2165</v>
      </c>
    </row>
    <row r="26" spans="1:9" ht="12.75">
      <c r="A26" s="16" t="s">
        <v>83</v>
      </c>
      <c r="B26" s="16" t="s">
        <v>44</v>
      </c>
      <c r="C26" s="16">
        <v>42649</v>
      </c>
      <c r="D26" s="16">
        <v>57544</v>
      </c>
      <c r="E26" s="16">
        <v>5537</v>
      </c>
      <c r="F26" s="16">
        <v>15904</v>
      </c>
      <c r="G26" s="16">
        <v>17292</v>
      </c>
      <c r="H26" s="16">
        <v>10747</v>
      </c>
      <c r="I26" s="16">
        <v>8064</v>
      </c>
    </row>
    <row r="27" spans="1:9" ht="12.75">
      <c r="A27" s="16" t="s">
        <v>67</v>
      </c>
      <c r="B27" s="16" t="s">
        <v>50</v>
      </c>
      <c r="C27" s="16">
        <v>66277</v>
      </c>
      <c r="D27" s="16">
        <v>88353</v>
      </c>
      <c r="E27" s="16">
        <v>7639</v>
      </c>
      <c r="F27" s="16">
        <v>24740</v>
      </c>
      <c r="G27" s="16">
        <v>28740</v>
      </c>
      <c r="H27" s="16">
        <v>16342</v>
      </c>
      <c r="I27" s="16">
        <v>10892</v>
      </c>
    </row>
    <row r="28" spans="1:9" ht="12.75">
      <c r="A28" s="16" t="s">
        <v>26</v>
      </c>
      <c r="B28" s="16" t="s">
        <v>34</v>
      </c>
      <c r="C28" s="16">
        <v>24716</v>
      </c>
      <c r="D28" s="16">
        <v>32956</v>
      </c>
      <c r="E28" s="16">
        <v>3211</v>
      </c>
      <c r="F28" s="16">
        <v>8524</v>
      </c>
      <c r="G28" s="16">
        <v>9063</v>
      </c>
      <c r="H28" s="16">
        <v>6611</v>
      </c>
      <c r="I28" s="16">
        <v>5547</v>
      </c>
    </row>
    <row r="29" spans="1:9" ht="12.75">
      <c r="A29" s="16" t="s">
        <v>20</v>
      </c>
      <c r="B29" s="16" t="s">
        <v>15</v>
      </c>
      <c r="C29" s="16">
        <v>8507</v>
      </c>
      <c r="D29" s="16">
        <v>10826</v>
      </c>
      <c r="E29" s="16">
        <v>1013</v>
      </c>
      <c r="F29" s="16">
        <v>2582</v>
      </c>
      <c r="G29" s="16">
        <v>2966</v>
      </c>
      <c r="H29" s="16">
        <v>2226</v>
      </c>
      <c r="I29" s="16">
        <v>2039</v>
      </c>
    </row>
    <row r="30" spans="1:9" ht="12.75">
      <c r="A30" s="16" t="s">
        <v>82</v>
      </c>
      <c r="B30" s="16" t="s">
        <v>54</v>
      </c>
      <c r="C30" s="16">
        <v>27035</v>
      </c>
      <c r="D30" s="16">
        <v>37908</v>
      </c>
      <c r="E30" s="16">
        <v>3182</v>
      </c>
      <c r="F30" s="16">
        <v>8814</v>
      </c>
      <c r="G30" s="16">
        <v>10710</v>
      </c>
      <c r="H30" s="16">
        <v>8556</v>
      </c>
      <c r="I30" s="16">
        <v>6646</v>
      </c>
    </row>
    <row r="31" spans="1:9" ht="12.75">
      <c r="A31" s="16" t="s">
        <v>32</v>
      </c>
      <c r="B31" s="16" t="s">
        <v>52</v>
      </c>
      <c r="C31" s="16">
        <v>17220</v>
      </c>
      <c r="D31" s="16">
        <v>23816</v>
      </c>
      <c r="E31" s="16">
        <v>2118</v>
      </c>
      <c r="F31" s="16">
        <v>5547</v>
      </c>
      <c r="G31" s="16">
        <v>6677</v>
      </c>
      <c r="H31" s="16">
        <v>5110</v>
      </c>
      <c r="I31" s="16">
        <v>4364</v>
      </c>
    </row>
    <row r="32" spans="1:9" ht="12.75">
      <c r="A32" s="16" t="s">
        <v>0</v>
      </c>
      <c r="B32" s="16" t="s">
        <v>55</v>
      </c>
      <c r="C32" s="16">
        <v>14367</v>
      </c>
      <c r="D32" s="16">
        <v>18757</v>
      </c>
      <c r="E32" s="16">
        <v>1718</v>
      </c>
      <c r="F32" s="16">
        <v>4618</v>
      </c>
      <c r="G32" s="16">
        <v>4990</v>
      </c>
      <c r="H32" s="16">
        <v>3840</v>
      </c>
      <c r="I32" s="16">
        <v>3591</v>
      </c>
    </row>
    <row r="33" spans="1:9" ht="12.75">
      <c r="A33" s="16" t="s">
        <v>72</v>
      </c>
      <c r="B33" s="16" t="s">
        <v>28</v>
      </c>
      <c r="C33" s="16">
        <v>36560</v>
      </c>
      <c r="D33" s="16">
        <v>49547</v>
      </c>
      <c r="E33" s="16">
        <v>3900</v>
      </c>
      <c r="F33" s="16">
        <v>11251</v>
      </c>
      <c r="G33" s="16">
        <v>13962</v>
      </c>
      <c r="H33" s="16">
        <v>11494</v>
      </c>
      <c r="I33" s="16">
        <v>8940</v>
      </c>
    </row>
    <row r="34" spans="1:9" ht="12.75">
      <c r="A34" s="16" t="s">
        <v>49</v>
      </c>
      <c r="B34" s="16" t="s">
        <v>79</v>
      </c>
      <c r="C34" s="16">
        <v>15680</v>
      </c>
      <c r="D34" s="16">
        <v>21296</v>
      </c>
      <c r="E34" s="16">
        <v>1764</v>
      </c>
      <c r="F34" s="16">
        <v>5194</v>
      </c>
      <c r="G34" s="16">
        <v>6050</v>
      </c>
      <c r="H34" s="16">
        <v>4553</v>
      </c>
      <c r="I34" s="16">
        <v>3735</v>
      </c>
    </row>
    <row r="35" spans="1:9" ht="12.75">
      <c r="A35" s="16" t="s">
        <v>76</v>
      </c>
      <c r="B35" s="16" t="s">
        <v>84</v>
      </c>
      <c r="C35" s="16">
        <v>9606</v>
      </c>
      <c r="D35" s="16">
        <v>13064</v>
      </c>
      <c r="E35" s="16">
        <v>1251</v>
      </c>
      <c r="F35" s="16">
        <v>3455</v>
      </c>
      <c r="G35" s="16">
        <v>3564</v>
      </c>
      <c r="H35" s="16">
        <v>2713</v>
      </c>
      <c r="I35" s="16">
        <v>2081</v>
      </c>
    </row>
    <row r="36" spans="1:9" ht="12.75">
      <c r="A36" s="16" t="s">
        <v>9</v>
      </c>
      <c r="B36" s="16" t="s">
        <v>35</v>
      </c>
      <c r="C36" s="16">
        <v>24739</v>
      </c>
      <c r="D36" s="16">
        <v>33816</v>
      </c>
      <c r="E36" s="16">
        <v>3097</v>
      </c>
      <c r="F36" s="16">
        <v>8640</v>
      </c>
      <c r="G36" s="16">
        <v>10482</v>
      </c>
      <c r="H36" s="16">
        <v>6440</v>
      </c>
      <c r="I36" s="16">
        <v>5157</v>
      </c>
    </row>
    <row r="37" spans="1:9" ht="12.75">
      <c r="A37" s="16" t="s">
        <v>73</v>
      </c>
      <c r="B37" s="16" t="s">
        <v>78</v>
      </c>
      <c r="C37" s="16">
        <v>25546</v>
      </c>
      <c r="D37" s="16">
        <v>34530</v>
      </c>
      <c r="E37" s="16">
        <v>3609</v>
      </c>
      <c r="F37" s="16">
        <v>9302</v>
      </c>
      <c r="G37" s="16">
        <v>9328</v>
      </c>
      <c r="H37" s="16">
        <v>6956</v>
      </c>
      <c r="I37" s="16">
        <v>5335</v>
      </c>
    </row>
    <row r="38" spans="1:9" ht="12.75">
      <c r="A38" s="16" t="s">
        <v>29</v>
      </c>
      <c r="B38" s="16" t="s">
        <v>75</v>
      </c>
      <c r="C38" s="16">
        <v>12341</v>
      </c>
      <c r="D38" s="16">
        <v>16770</v>
      </c>
      <c r="E38" s="16">
        <v>1522</v>
      </c>
      <c r="F38" s="16">
        <v>3752</v>
      </c>
      <c r="G38" s="16">
        <v>4326</v>
      </c>
      <c r="H38" s="16">
        <v>3575</v>
      </c>
      <c r="I38" s="16">
        <v>3595</v>
      </c>
    </row>
    <row r="39" spans="1:9" ht="12.75">
      <c r="A39" s="16" t="s">
        <v>68</v>
      </c>
      <c r="B39" s="16" t="s">
        <v>14</v>
      </c>
      <c r="C39" s="16">
        <v>56907</v>
      </c>
      <c r="D39" s="16">
        <v>77441</v>
      </c>
      <c r="E39" s="16">
        <v>6200</v>
      </c>
      <c r="F39" s="16">
        <v>19802</v>
      </c>
      <c r="G39" s="16">
        <v>23118</v>
      </c>
      <c r="H39" s="16">
        <v>15546</v>
      </c>
      <c r="I39" s="16">
        <v>12775</v>
      </c>
    </row>
    <row r="40" spans="1:9" ht="12.75">
      <c r="A40" s="16" t="s">
        <v>19</v>
      </c>
      <c r="B40" s="16" t="s">
        <v>81</v>
      </c>
      <c r="C40" s="16">
        <v>8912</v>
      </c>
      <c r="D40" s="16">
        <v>12035</v>
      </c>
      <c r="E40" s="16">
        <v>905</v>
      </c>
      <c r="F40" s="16">
        <v>2711</v>
      </c>
      <c r="G40" s="16">
        <v>3237</v>
      </c>
      <c r="H40" s="16">
        <v>2583</v>
      </c>
      <c r="I40" s="16">
        <v>2599</v>
      </c>
    </row>
    <row r="41" spans="1:9" ht="12.75">
      <c r="A41" s="16" t="s">
        <v>48</v>
      </c>
      <c r="B41" s="16" t="s">
        <v>17</v>
      </c>
      <c r="C41" s="16">
        <v>10762</v>
      </c>
      <c r="D41" s="16">
        <v>14174</v>
      </c>
      <c r="E41" s="16">
        <v>1387</v>
      </c>
      <c r="F41" s="16">
        <v>3668</v>
      </c>
      <c r="G41" s="16">
        <v>3781</v>
      </c>
      <c r="H41" s="16">
        <v>3068</v>
      </c>
      <c r="I41" s="16">
        <v>2270</v>
      </c>
    </row>
    <row r="42" spans="1:9" ht="12.75">
      <c r="A42" s="16" t="s">
        <v>59</v>
      </c>
      <c r="B42" s="16" t="s">
        <v>80</v>
      </c>
      <c r="C42" s="16">
        <v>14357</v>
      </c>
      <c r="D42" s="16">
        <v>19483</v>
      </c>
      <c r="E42" s="16">
        <v>1719</v>
      </c>
      <c r="F42" s="16">
        <v>4640</v>
      </c>
      <c r="G42" s="16">
        <v>5375</v>
      </c>
      <c r="H42" s="16">
        <v>4126</v>
      </c>
      <c r="I42" s="16">
        <v>3623</v>
      </c>
    </row>
    <row r="43" spans="1:9" ht="12.75">
      <c r="A43" s="16" t="s">
        <v>63</v>
      </c>
      <c r="B43" s="16" t="s">
        <v>31</v>
      </c>
      <c r="C43" s="16">
        <v>13077</v>
      </c>
      <c r="D43" s="16">
        <v>17051</v>
      </c>
      <c r="E43" s="16">
        <v>1505</v>
      </c>
      <c r="F43" s="16">
        <v>4255</v>
      </c>
      <c r="G43" s="16">
        <v>4759</v>
      </c>
      <c r="H43" s="16">
        <v>3565</v>
      </c>
      <c r="I43" s="16">
        <v>2967</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2024-01-08T11:22:45Z</dcterms:modified>
  <cp:category/>
  <cp:version/>
  <cp:contentType/>
  <cp:contentStatus/>
</cp:coreProperties>
</file>