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<sst xmlns="http://schemas.openxmlformats.org/spreadsheetml/2006/main" count="201" uniqueCount="108">
  <si>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</si>
  <si>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</si>
  <si>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</si>
  <si>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</si>
  <si>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</si>
  <si>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</si>
  <si>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</si>
  <si>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</si>
  <si>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</si>
  <si>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</si>
  <si>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</si>
  <si>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</si>
  <si>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</si>
  <si>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</si>
  <si>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</si>
  <si>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</si>
  <si>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</si>
  <si>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</si>
  <si>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</si>
  <si>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</si>
  <si>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</si>
  <si>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</si>
  <si>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</si>
  <si>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</si>
  <si>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</si>
  <si>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</si>
  <si>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</si>
  <si>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</si>
  <si>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</si>
  <si>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</si>
  <si>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</si>
  <si>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</si>
  <si>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</si>
  <si>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</si>
  <si>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</si>
  <si>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</si>
  <si>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</si>
  <si>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</si>
  <si>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</si>
  <si>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</si>
  <si>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</si>
  <si>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</si>
  <si>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</si>
  <si>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</si>
  <si>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</si>
  <si>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</si>
  <si>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</si>
  <si>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</si>
  <si>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</si>
  <si>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</si>
  <si>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</si>
  <si>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</si>
  <si>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</si>
  <si>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</si>
  <si>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</si>
  <si>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</si>
  <si>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</si>
  <si>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</si>
  <si>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</si>
  <si>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</si>
  <si>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</si>
  <si>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</si>
  <si>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</si>
  <si>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</si>
  <si>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</si>
  <si>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</si>
  <si>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</si>
  <si>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</si>
  <si>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</si>
  <si>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</si>
  <si>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</si>
  <si>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</si>
  <si>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</si>
  <si>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</si>
  <si>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</si>
  <si>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</si>
  <si>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</si>
  <si>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</si>
  <si>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</si>
  <si>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</si>
  <si>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</si>
  <si>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</si>
  <si>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</si>
  <si>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</si>
  <si>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</si>
  <si>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</si>
  <si>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</si>
  <si>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</si>
  <si>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</si>
  <si>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</si>
  <si>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</si>
  <si>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</si>
  <si>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</si>
  <si>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</si>
  <si>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</si>
  <si>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</si>
  <si>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</si>
  <si>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</si>
  <si>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</si>
  <si>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</si>
  <si>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</si>
  <si>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</si>
  <si>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</si>
  <si>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</si>
  <si>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</si>
  <si>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</si>
  <si>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</si>
  <si>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28.02.2022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</si>
</sst>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5" t="s">
        <v>98</v>
      </c>
      <c r="C1" s="25"/>
      <c r="D1" s="25"/>
      <c r="E1" s="25"/>
      <c r="F1" s="25"/>
      <c r="G1" s="25"/>
      <c r="H1" s="25"/>
      <c r="I1" s="25"/>
      <c r="J1" s="25"/>
      <c r="K1" s="25"/>
      <c r="L1" s="25"/>
      <c r="M1" s="25"/>
      <c r="N1" s="25"/>
    </row>
    <row r="2" spans="2:14" ht="12.75">
      <c r="B2" s="25" t="s">
        <v>107</v>
      </c>
      <c r="C2" s="25"/>
      <c r="D2" s="25"/>
      <c r="E2" s="25"/>
      <c r="F2" s="25"/>
      <c r="G2" s="25"/>
      <c r="H2" s="25"/>
      <c r="I2" s="25"/>
      <c r="J2" s="25"/>
      <c r="K2" s="25"/>
      <c r="L2" s="25"/>
      <c r="M2" s="25"/>
      <c r="N2" s="25"/>
    </row>
    <row r="3" ht="12" customHeight="1">
      <c r="B3" s="3"/>
    </row>
    <row r="4" spans="2:14" s="11" customFormat="1" ht="18" customHeight="1">
      <c r="B4" s="27" t="s">
        <v>85</v>
      </c>
      <c r="C4" s="30" t="s">
        <v>90</v>
      </c>
      <c r="D4" s="21" t="s">
        <v>92</v>
      </c>
      <c r="E4" s="24" t="s">
        <v>93</v>
      </c>
      <c r="F4" s="24"/>
      <c r="G4" s="24"/>
      <c r="H4" s="24"/>
      <c r="I4" s="24"/>
      <c r="J4" s="24"/>
      <c r="K4" s="24"/>
      <c r="L4" s="24"/>
      <c r="M4" s="24"/>
      <c r="N4" s="24"/>
    </row>
    <row r="5" spans="2:14" s="11" customFormat="1" ht="15.75" customHeight="1">
      <c r="B5" s="28"/>
      <c r="C5" s="31"/>
      <c r="D5" s="22"/>
      <c r="E5" s="24" t="s">
        <v>96</v>
      </c>
      <c r="F5" s="24"/>
      <c r="G5" s="24" t="s">
        <v>86</v>
      </c>
      <c r="H5" s="24"/>
      <c r="I5" s="24" t="s">
        <v>87</v>
      </c>
      <c r="J5" s="24"/>
      <c r="K5" s="24" t="s">
        <v>88</v>
      </c>
      <c r="L5" s="24"/>
      <c r="M5" s="24" t="s">
        <v>89</v>
      </c>
      <c r="N5" s="24"/>
    </row>
    <row r="6" spans="1:14" s="11" customFormat="1" ht="12.75" customHeight="1" hidden="1">
      <c r="A6" s="12" t="s">
        <v>39</v>
      </c>
      <c r="B6" s="28"/>
      <c r="C6" s="31"/>
      <c r="D6" s="22"/>
      <c r="E6" s="9"/>
      <c r="F6" s="9"/>
      <c r="G6" s="9"/>
      <c r="H6" s="9"/>
      <c r="I6" s="9"/>
      <c r="J6" s="9"/>
      <c r="K6" s="9"/>
      <c r="L6" s="9"/>
      <c r="M6" s="9"/>
      <c r="N6" s="9"/>
    </row>
    <row r="7" spans="1:14" s="11" customFormat="1" ht="12.75">
      <c r="A7" s="12"/>
      <c r="B7" s="29"/>
      <c r="C7" s="32"/>
      <c r="D7" s="23"/>
      <c r="E7" s="9" t="s">
        <v>94</v>
      </c>
      <c r="F7" s="9" t="s">
        <v>95</v>
      </c>
      <c r="G7" s="9" t="s">
        <v>94</v>
      </c>
      <c r="H7" s="9" t="s">
        <v>95</v>
      </c>
      <c r="I7" s="9" t="s">
        <v>94</v>
      </c>
      <c r="J7" s="9" t="s">
        <v>95</v>
      </c>
      <c r="K7" s="9" t="s">
        <v>94</v>
      </c>
      <c r="L7" s="9" t="s">
        <v>95</v>
      </c>
      <c r="M7" s="9" t="s">
        <v>94</v>
      </c>
      <c r="N7" s="9" t="s">
        <v>95</v>
      </c>
    </row>
    <row r="8" spans="1:17" ht="12.75">
      <c r="A8" s="1" t="s">
        <v>66</v>
      </c>
      <c r="B8" s="4" t="s">
        <v>7</v>
      </c>
      <c r="C8" s="18">
        <f>man!C2</f>
        <v>16903</v>
      </c>
      <c r="D8" s="5">
        <f>E8+G8+I8+K8+M8</f>
        <v>24544</v>
      </c>
      <c r="E8" s="10">
        <f>man!E2</f>
        <v>2032</v>
      </c>
      <c r="F8" s="13">
        <f>E8/D8*100</f>
        <v>8.279009126466754</v>
      </c>
      <c r="G8" s="10">
        <f>man!F2</f>
        <v>6087</v>
      </c>
      <c r="H8" s="13">
        <f>G8/D8*100</f>
        <v>24.80035853976532</v>
      </c>
      <c r="I8" s="17">
        <f>man!G2</f>
        <v>7032</v>
      </c>
      <c r="J8" s="13">
        <f>I8/D8*100</f>
        <v>28.65058670143416</v>
      </c>
      <c r="K8" s="10">
        <f>man!H2</f>
        <v>4954</v>
      </c>
      <c r="L8" s="13">
        <f>K8/D8*100</f>
        <v>20.184159061277708</v>
      </c>
      <c r="M8" s="10">
        <f>man!I2</f>
        <v>4439</v>
      </c>
      <c r="N8" s="13">
        <f>M8/D8*100</f>
        <v>18.08588657105606</v>
      </c>
      <c r="Q8" s="19"/>
    </row>
    <row r="9" spans="1:17" ht="12.75">
      <c r="A9" s="1" t="s">
        <v>47</v>
      </c>
      <c r="B9" s="4" t="s">
        <v>11</v>
      </c>
      <c r="C9" s="18">
        <f>man!C3</f>
        <v>22861</v>
      </c>
      <c r="D9" s="5">
        <f aca="true" t="shared" si="0" ref="D9:D49">E9+G9+I9+K9+M9</f>
        <v>32602</v>
      </c>
      <c r="E9" s="10">
        <f>man!E3</f>
        <v>2718</v>
      </c>
      <c r="F9" s="13">
        <f aca="true" t="shared" si="1" ref="F9:F50">E9/D9*100</f>
        <v>8.336911845899024</v>
      </c>
      <c r="G9" s="10">
        <f>man!F3</f>
        <v>7794</v>
      </c>
      <c r="H9" s="13">
        <f aca="true" t="shared" si="2" ref="H9:H50">G9/D9*100</f>
        <v>23.90650880314091</v>
      </c>
      <c r="I9" s="17">
        <f>man!G3</f>
        <v>9402</v>
      </c>
      <c r="J9" s="13">
        <f aca="true" t="shared" si="3" ref="J9:J50">I9/D9*100</f>
        <v>28.838721550825102</v>
      </c>
      <c r="K9" s="10">
        <f>man!H3</f>
        <v>6791</v>
      </c>
      <c r="L9" s="13">
        <f aca="true" t="shared" si="4" ref="L9:L50">K9/D9*100</f>
        <v>20.83001042880805</v>
      </c>
      <c r="M9" s="10">
        <f>man!I3</f>
        <v>5897</v>
      </c>
      <c r="N9" s="13">
        <f aca="true" t="shared" si="5" ref="N9:N50">M9/D9*100</f>
        <v>18.087847371326912</v>
      </c>
      <c r="Q9" s="19"/>
    </row>
    <row r="10" spans="1:17" ht="12.75">
      <c r="A10" s="1" t="s">
        <v>58</v>
      </c>
      <c r="B10" s="4" t="s">
        <v>13</v>
      </c>
      <c r="C10" s="18">
        <f>man!C4</f>
        <v>31613</v>
      </c>
      <c r="D10" s="5">
        <f t="shared" si="0"/>
        <v>44009</v>
      </c>
      <c r="E10" s="10">
        <f>man!E4</f>
        <v>3823</v>
      </c>
      <c r="F10" s="13">
        <f t="shared" si="1"/>
        <v>8.686859506010135</v>
      </c>
      <c r="G10" s="10">
        <f>man!F4</f>
        <v>10459</v>
      </c>
      <c r="H10" s="13">
        <f t="shared" si="2"/>
        <v>23.765593401349726</v>
      </c>
      <c r="I10" s="17">
        <f>man!G4</f>
        <v>12689</v>
      </c>
      <c r="J10" s="13">
        <f t="shared" si="3"/>
        <v>28.832738757981325</v>
      </c>
      <c r="K10" s="10">
        <f>man!H4</f>
        <v>8961</v>
      </c>
      <c r="L10" s="13">
        <f t="shared" si="4"/>
        <v>20.361744188688675</v>
      </c>
      <c r="M10" s="10">
        <f>man!I4</f>
        <v>8077</v>
      </c>
      <c r="N10" s="13">
        <f t="shared" si="5"/>
        <v>18.353064145970144</v>
      </c>
      <c r="Q10" s="19"/>
    </row>
    <row r="11" spans="1:17" ht="12.75">
      <c r="A11" s="1" t="s">
        <v>2</v>
      </c>
      <c r="B11" s="4" t="s">
        <v>62</v>
      </c>
      <c r="C11" s="18">
        <f>man!C5</f>
        <v>21478</v>
      </c>
      <c r="D11" s="5">
        <f t="shared" si="0"/>
        <v>30515</v>
      </c>
      <c r="E11" s="10">
        <f>man!E5</f>
        <v>2690</v>
      </c>
      <c r="F11" s="13">
        <f t="shared" si="1"/>
        <v>8.815336719646076</v>
      </c>
      <c r="G11" s="10">
        <f>man!F5</f>
        <v>7257</v>
      </c>
      <c r="H11" s="13">
        <f t="shared" si="2"/>
        <v>23.781746681959692</v>
      </c>
      <c r="I11" s="17">
        <f>man!G5</f>
        <v>8552</v>
      </c>
      <c r="J11" s="13">
        <f t="shared" si="3"/>
        <v>28.025561199410127</v>
      </c>
      <c r="K11" s="10">
        <f>man!H5</f>
        <v>6473</v>
      </c>
      <c r="L11" s="13">
        <f t="shared" si="4"/>
        <v>21.212518433557268</v>
      </c>
      <c r="M11" s="10">
        <f>man!I5</f>
        <v>5543</v>
      </c>
      <c r="N11" s="13">
        <f t="shared" si="5"/>
        <v>18.16483696542684</v>
      </c>
      <c r="Q11" s="19"/>
    </row>
    <row r="12" spans="1:17" ht="12.75">
      <c r="A12" s="1" t="s">
        <v>1</v>
      </c>
      <c r="B12" s="4" t="s">
        <v>60</v>
      </c>
      <c r="C12" s="18">
        <f>man!C6</f>
        <v>37057</v>
      </c>
      <c r="D12" s="5">
        <f t="shared" si="0"/>
        <v>51729</v>
      </c>
      <c r="E12" s="10">
        <f>man!E6</f>
        <v>4161</v>
      </c>
      <c r="F12" s="13">
        <f t="shared" si="1"/>
        <v>8.043843878675405</v>
      </c>
      <c r="G12" s="10">
        <f>man!F6</f>
        <v>12425</v>
      </c>
      <c r="H12" s="13">
        <f t="shared" si="2"/>
        <v>24.019408842235496</v>
      </c>
      <c r="I12" s="17">
        <f>man!G6</f>
        <v>15475</v>
      </c>
      <c r="J12" s="13">
        <f t="shared" si="3"/>
        <v>29.915521274333546</v>
      </c>
      <c r="K12" s="10">
        <f>man!H6</f>
        <v>10799</v>
      </c>
      <c r="L12" s="13">
        <f t="shared" si="4"/>
        <v>20.87610431286126</v>
      </c>
      <c r="M12" s="10">
        <f>man!I6</f>
        <v>8869</v>
      </c>
      <c r="N12" s="13">
        <f t="shared" si="5"/>
        <v>17.145121691894293</v>
      </c>
      <c r="Q12" s="19"/>
    </row>
    <row r="13" spans="1:17" ht="12.75">
      <c r="A13" s="1" t="s">
        <v>21</v>
      </c>
      <c r="B13" s="4" t="s">
        <v>70</v>
      </c>
      <c r="C13" s="18">
        <f>man!C7</f>
        <v>14171</v>
      </c>
      <c r="D13" s="5">
        <f t="shared" si="0"/>
        <v>20365</v>
      </c>
      <c r="E13" s="10">
        <f>man!E7</f>
        <v>2282</v>
      </c>
      <c r="F13" s="13">
        <f t="shared" si="1"/>
        <v>11.20549963172109</v>
      </c>
      <c r="G13" s="10">
        <f>man!F7</f>
        <v>5361</v>
      </c>
      <c r="H13" s="13">
        <f t="shared" si="2"/>
        <v>26.32457647925362</v>
      </c>
      <c r="I13" s="17">
        <f>man!G7</f>
        <v>5301</v>
      </c>
      <c r="J13" s="13">
        <f t="shared" si="3"/>
        <v>26.02995335133808</v>
      </c>
      <c r="K13" s="10">
        <f>man!H7</f>
        <v>3798</v>
      </c>
      <c r="L13" s="13">
        <f t="shared" si="4"/>
        <v>18.64964399705377</v>
      </c>
      <c r="M13" s="10">
        <f>man!I7</f>
        <v>3623</v>
      </c>
      <c r="N13" s="13">
        <f t="shared" si="5"/>
        <v>17.790326540633437</v>
      </c>
      <c r="Q13" s="19"/>
    </row>
    <row r="14" spans="1:17" ht="12.75">
      <c r="A14" s="1" t="s">
        <v>18</v>
      </c>
      <c r="B14" s="4" t="s">
        <v>37</v>
      </c>
      <c r="C14" s="18">
        <f>man!C8</f>
        <v>8699</v>
      </c>
      <c r="D14" s="5">
        <f t="shared" si="0"/>
        <v>12003</v>
      </c>
      <c r="E14" s="10">
        <f>man!E8</f>
        <v>1068</v>
      </c>
      <c r="F14" s="13">
        <f t="shared" si="1"/>
        <v>8.897775556110972</v>
      </c>
      <c r="G14" s="10">
        <f>man!F8</f>
        <v>2881</v>
      </c>
      <c r="H14" s="13">
        <f t="shared" si="2"/>
        <v>24.002332750145797</v>
      </c>
      <c r="I14" s="17">
        <f>man!G8</f>
        <v>3336</v>
      </c>
      <c r="J14" s="13">
        <f t="shared" si="3"/>
        <v>27.79305173706573</v>
      </c>
      <c r="K14" s="10">
        <f>man!H8</f>
        <v>2513</v>
      </c>
      <c r="L14" s="13">
        <f t="shared" si="4"/>
        <v>20.936432558527034</v>
      </c>
      <c r="M14" s="10">
        <f>man!I8</f>
        <v>2205</v>
      </c>
      <c r="N14" s="13">
        <f t="shared" si="5"/>
        <v>18.370407398150462</v>
      </c>
      <c r="Q14" s="19"/>
    </row>
    <row r="15" spans="1:17" ht="12.75">
      <c r="A15" s="1" t="s">
        <v>22</v>
      </c>
      <c r="B15" s="4" t="s">
        <v>74</v>
      </c>
      <c r="C15" s="18">
        <f>man!C9</f>
        <v>37412</v>
      </c>
      <c r="D15" s="5">
        <f t="shared" si="0"/>
        <v>51706</v>
      </c>
      <c r="E15" s="10">
        <f>man!E9</f>
        <v>3779</v>
      </c>
      <c r="F15" s="13">
        <f t="shared" si="1"/>
        <v>7.308629559432174</v>
      </c>
      <c r="G15" s="10">
        <f>man!F9</f>
        <v>12659</v>
      </c>
      <c r="H15" s="13">
        <f t="shared" si="2"/>
        <v>24.482651916605423</v>
      </c>
      <c r="I15" s="17">
        <f>man!G9</f>
        <v>16163</v>
      </c>
      <c r="J15" s="13">
        <f t="shared" si="3"/>
        <v>31.259428306192703</v>
      </c>
      <c r="K15" s="10">
        <f>man!H9</f>
        <v>10078</v>
      </c>
      <c r="L15" s="13">
        <f t="shared" si="4"/>
        <v>19.49096816617027</v>
      </c>
      <c r="M15" s="10">
        <f>man!I9</f>
        <v>9027</v>
      </c>
      <c r="N15" s="13">
        <f t="shared" si="5"/>
        <v>17.458322051599428</v>
      </c>
      <c r="Q15" s="19"/>
    </row>
    <row r="16" spans="1:17" ht="12.75">
      <c r="A16" s="1" t="s">
        <v>24</v>
      </c>
      <c r="B16" s="4" t="s">
        <v>71</v>
      </c>
      <c r="C16" s="18">
        <f>man!C10</f>
        <v>10559</v>
      </c>
      <c r="D16" s="5">
        <f t="shared" si="0"/>
        <v>14512</v>
      </c>
      <c r="E16" s="10">
        <f>man!E10</f>
        <v>1051</v>
      </c>
      <c r="F16" s="13">
        <f t="shared" si="1"/>
        <v>7.2422822491730985</v>
      </c>
      <c r="G16" s="10">
        <f>man!F10</f>
        <v>3192</v>
      </c>
      <c r="H16" s="13">
        <f t="shared" si="2"/>
        <v>21.995589856670342</v>
      </c>
      <c r="I16" s="17">
        <f>man!G10</f>
        <v>4040</v>
      </c>
      <c r="J16" s="13">
        <f t="shared" si="3"/>
        <v>27.839029768467476</v>
      </c>
      <c r="K16" s="10">
        <f>man!H10</f>
        <v>3282</v>
      </c>
      <c r="L16" s="13">
        <f t="shared" si="4"/>
        <v>22.61576626240353</v>
      </c>
      <c r="M16" s="10">
        <f>man!I10</f>
        <v>2947</v>
      </c>
      <c r="N16" s="13">
        <f t="shared" si="5"/>
        <v>20.307331863285558</v>
      </c>
      <c r="Q16" s="19"/>
    </row>
    <row r="17" spans="1:17" ht="12.75">
      <c r="A17" s="1" t="s">
        <v>30</v>
      </c>
      <c r="B17" s="4" t="s">
        <v>45</v>
      </c>
      <c r="C17" s="18">
        <f>man!C11</f>
        <v>248165</v>
      </c>
      <c r="D17" s="5">
        <f t="shared" si="0"/>
        <v>354242</v>
      </c>
      <c r="E17" s="10">
        <f>man!E11</f>
        <v>22647</v>
      </c>
      <c r="F17" s="13">
        <f t="shared" si="1"/>
        <v>6.3930872115672335</v>
      </c>
      <c r="G17" s="10">
        <f>man!F11</f>
        <v>88433</v>
      </c>
      <c r="H17" s="13">
        <f t="shared" si="2"/>
        <v>24.964007655783334</v>
      </c>
      <c r="I17" s="17">
        <f>man!G11</f>
        <v>110890</v>
      </c>
      <c r="J17" s="13">
        <f t="shared" si="3"/>
        <v>31.303459217145342</v>
      </c>
      <c r="K17" s="10">
        <f>man!H11</f>
        <v>72036</v>
      </c>
      <c r="L17" s="13">
        <f t="shared" si="4"/>
        <v>20.33525104307225</v>
      </c>
      <c r="M17" s="10">
        <f>man!I11</f>
        <v>60236</v>
      </c>
      <c r="N17" s="13">
        <f t="shared" si="5"/>
        <v>17.004194872431842</v>
      </c>
      <c r="Q17" s="19"/>
    </row>
    <row r="18" spans="1:17" ht="12.75">
      <c r="A18" s="1" t="s">
        <v>77</v>
      </c>
      <c r="B18" s="4" t="s">
        <v>16</v>
      </c>
      <c r="C18" s="18">
        <f>man!C12</f>
        <v>17296</v>
      </c>
      <c r="D18" s="5">
        <f t="shared" si="0"/>
        <v>23052</v>
      </c>
      <c r="E18" s="10">
        <f>man!E12</f>
        <v>2049</v>
      </c>
      <c r="F18" s="13">
        <f t="shared" si="1"/>
        <v>8.888599687662674</v>
      </c>
      <c r="G18" s="10">
        <f>man!F12</f>
        <v>5149</v>
      </c>
      <c r="H18" s="13">
        <f t="shared" si="2"/>
        <v>22.336456706576435</v>
      </c>
      <c r="I18" s="17">
        <f>man!G12</f>
        <v>6311</v>
      </c>
      <c r="J18" s="13">
        <f t="shared" si="3"/>
        <v>27.377234079472494</v>
      </c>
      <c r="K18" s="10">
        <f>man!H12</f>
        <v>4782</v>
      </c>
      <c r="L18" s="13">
        <f t="shared" si="4"/>
        <v>20.744403956272777</v>
      </c>
      <c r="M18" s="10">
        <f>man!I12</f>
        <v>4761</v>
      </c>
      <c r="N18" s="13">
        <f t="shared" si="5"/>
        <v>20.65330557001562</v>
      </c>
      <c r="Q18" s="19"/>
    </row>
    <row r="19" spans="1:17" ht="12.75">
      <c r="A19" s="1" t="s">
        <v>64</v>
      </c>
      <c r="B19" s="4" t="s">
        <v>12</v>
      </c>
      <c r="C19" s="18">
        <f>man!C13</f>
        <v>10070</v>
      </c>
      <c r="D19" s="5">
        <f t="shared" si="0"/>
        <v>14343</v>
      </c>
      <c r="E19" s="10">
        <f>man!E13</f>
        <v>1023</v>
      </c>
      <c r="F19" s="13">
        <f t="shared" si="1"/>
        <v>7.13239907969044</v>
      </c>
      <c r="G19" s="10">
        <f>man!F13</f>
        <v>3302</v>
      </c>
      <c r="H19" s="13">
        <f t="shared" si="2"/>
        <v>23.021683050965628</v>
      </c>
      <c r="I19" s="17">
        <f>man!G13</f>
        <v>3978</v>
      </c>
      <c r="J19" s="13">
        <f t="shared" si="3"/>
        <v>27.73478351809245</v>
      </c>
      <c r="K19" s="10">
        <f>man!H13</f>
        <v>3065</v>
      </c>
      <c r="L19" s="13">
        <f t="shared" si="4"/>
        <v>21.369309070626787</v>
      </c>
      <c r="M19" s="10">
        <f>man!I13</f>
        <v>2975</v>
      </c>
      <c r="N19" s="13">
        <f t="shared" si="5"/>
        <v>20.741825280624695</v>
      </c>
      <c r="Q19" s="19"/>
    </row>
    <row r="20" spans="1:17" ht="12.75">
      <c r="A20" s="1" t="s">
        <v>38</v>
      </c>
      <c r="B20" s="4" t="s">
        <v>3</v>
      </c>
      <c r="C20" s="18">
        <f>man!C14</f>
        <v>9500</v>
      </c>
      <c r="D20" s="5">
        <f t="shared" si="0"/>
        <v>12840</v>
      </c>
      <c r="E20" s="10">
        <f>man!E14</f>
        <v>1235</v>
      </c>
      <c r="F20" s="13">
        <f t="shared" si="1"/>
        <v>9.618380062305295</v>
      </c>
      <c r="G20" s="10">
        <f>man!F14</f>
        <v>3033</v>
      </c>
      <c r="H20" s="13">
        <f t="shared" si="2"/>
        <v>23.621495327102803</v>
      </c>
      <c r="I20" s="17">
        <f>man!G14</f>
        <v>3379</v>
      </c>
      <c r="J20" s="13">
        <f t="shared" si="3"/>
        <v>26.31619937694704</v>
      </c>
      <c r="K20" s="10">
        <f>man!H14</f>
        <v>2777</v>
      </c>
      <c r="L20" s="13">
        <f t="shared" si="4"/>
        <v>21.62772585669782</v>
      </c>
      <c r="M20" s="10">
        <f>man!I14</f>
        <v>2416</v>
      </c>
      <c r="N20" s="13">
        <f t="shared" si="5"/>
        <v>18.81619937694704</v>
      </c>
      <c r="Q20" s="19"/>
    </row>
    <row r="21" spans="1:17" ht="12.75">
      <c r="A21" s="1" t="s">
        <v>51</v>
      </c>
      <c r="B21" s="4" t="s">
        <v>43</v>
      </c>
      <c r="C21" s="18">
        <f>man!C15</f>
        <v>63144</v>
      </c>
      <c r="D21" s="5">
        <f t="shared" si="0"/>
        <v>87784</v>
      </c>
      <c r="E21" s="10">
        <f>man!E15</f>
        <v>7614</v>
      </c>
      <c r="F21" s="13">
        <f t="shared" si="1"/>
        <v>8.673562380388224</v>
      </c>
      <c r="G21" s="10">
        <f>man!F15</f>
        <v>25660</v>
      </c>
      <c r="H21" s="13">
        <f t="shared" si="2"/>
        <v>29.230839332908047</v>
      </c>
      <c r="I21" s="17">
        <f>man!G15</f>
        <v>25934</v>
      </c>
      <c r="J21" s="13">
        <f t="shared" si="3"/>
        <v>29.54296910598742</v>
      </c>
      <c r="K21" s="10">
        <f>man!H15</f>
        <v>16185</v>
      </c>
      <c r="L21" s="13">
        <f t="shared" si="4"/>
        <v>18.437300647042743</v>
      </c>
      <c r="M21" s="10">
        <f>man!I15</f>
        <v>12391</v>
      </c>
      <c r="N21" s="13">
        <f t="shared" si="5"/>
        <v>14.115328533673562</v>
      </c>
      <c r="Q21" s="19"/>
    </row>
    <row r="22" spans="1:17" ht="12.75">
      <c r="A22" s="1" t="s">
        <v>23</v>
      </c>
      <c r="B22" s="4" t="s">
        <v>40</v>
      </c>
      <c r="C22" s="18">
        <f>man!C16</f>
        <v>44143</v>
      </c>
      <c r="D22" s="5">
        <f t="shared" si="0"/>
        <v>62179</v>
      </c>
      <c r="E22" s="10">
        <f>man!E16</f>
        <v>4824</v>
      </c>
      <c r="F22" s="13">
        <f t="shared" si="1"/>
        <v>7.758246353270397</v>
      </c>
      <c r="G22" s="10">
        <f>man!F16</f>
        <v>15837</v>
      </c>
      <c r="H22" s="13">
        <f t="shared" si="2"/>
        <v>25.470013991862206</v>
      </c>
      <c r="I22" s="17">
        <f>man!G16</f>
        <v>18288</v>
      </c>
      <c r="J22" s="13">
        <f t="shared" si="3"/>
        <v>29.411859309413146</v>
      </c>
      <c r="K22" s="10">
        <f>man!H16</f>
        <v>12462</v>
      </c>
      <c r="L22" s="13">
        <f t="shared" si="4"/>
        <v>20.042136412615193</v>
      </c>
      <c r="M22" s="10">
        <f>man!I16</f>
        <v>10768</v>
      </c>
      <c r="N22" s="13">
        <f t="shared" si="5"/>
        <v>17.31774393283906</v>
      </c>
      <c r="Q22" s="19"/>
    </row>
    <row r="23" spans="1:17" ht="12.75">
      <c r="A23" s="1" t="s">
        <v>53</v>
      </c>
      <c r="B23" s="4" t="s">
        <v>4</v>
      </c>
      <c r="C23" s="18">
        <f>man!C17</f>
        <v>6484</v>
      </c>
      <c r="D23" s="5">
        <f t="shared" si="0"/>
        <v>9915</v>
      </c>
      <c r="E23" s="10">
        <f>man!E17</f>
        <v>591</v>
      </c>
      <c r="F23" s="13">
        <f t="shared" si="1"/>
        <v>5.960665658093797</v>
      </c>
      <c r="G23" s="10">
        <f>man!F17</f>
        <v>2032</v>
      </c>
      <c r="H23" s="13">
        <f t="shared" si="2"/>
        <v>20.49420070600101</v>
      </c>
      <c r="I23" s="17">
        <f>man!G17</f>
        <v>2939</v>
      </c>
      <c r="J23" s="13">
        <f t="shared" si="3"/>
        <v>29.641956631366618</v>
      </c>
      <c r="K23" s="10">
        <f>man!H17</f>
        <v>2177</v>
      </c>
      <c r="L23" s="13">
        <f t="shared" si="4"/>
        <v>21.95663136661624</v>
      </c>
      <c r="M23" s="10">
        <f>man!I17</f>
        <v>2176</v>
      </c>
      <c r="N23" s="13">
        <f t="shared" si="5"/>
        <v>21.94654563792234</v>
      </c>
      <c r="Q23" s="19"/>
    </row>
    <row r="24" spans="1:17" ht="12.75">
      <c r="A24" s="1" t="s">
        <v>8</v>
      </c>
      <c r="B24" s="4" t="s">
        <v>36</v>
      </c>
      <c r="C24" s="18">
        <f>man!C18</f>
        <v>17094</v>
      </c>
      <c r="D24" s="5">
        <f t="shared" si="0"/>
        <v>23156</v>
      </c>
      <c r="E24" s="10">
        <f>man!E18</f>
        <v>2273</v>
      </c>
      <c r="F24" s="13">
        <f t="shared" si="1"/>
        <v>9.816030402487476</v>
      </c>
      <c r="G24" s="10">
        <f>man!F18</f>
        <v>6089</v>
      </c>
      <c r="H24" s="13">
        <f t="shared" si="2"/>
        <v>26.295560545862845</v>
      </c>
      <c r="I24" s="17">
        <f>man!G18</f>
        <v>6597</v>
      </c>
      <c r="J24" s="13">
        <f t="shared" si="3"/>
        <v>28.489376403523924</v>
      </c>
      <c r="K24" s="10">
        <f>man!H18</f>
        <v>4295</v>
      </c>
      <c r="L24" s="13">
        <f t="shared" si="4"/>
        <v>18.54810848160304</v>
      </c>
      <c r="M24" s="10">
        <f>man!I18</f>
        <v>3902</v>
      </c>
      <c r="N24" s="13">
        <f t="shared" si="5"/>
        <v>16.850924166522717</v>
      </c>
      <c r="Q24" s="19"/>
    </row>
    <row r="25" spans="1:17" ht="12.75">
      <c r="A25" s="1" t="s">
        <v>69</v>
      </c>
      <c r="B25" s="4" t="s">
        <v>42</v>
      </c>
      <c r="C25" s="18">
        <f>man!C19</f>
        <v>30995</v>
      </c>
      <c r="D25" s="5">
        <f t="shared" si="0"/>
        <v>41675</v>
      </c>
      <c r="E25" s="10">
        <f>man!E19</f>
        <v>3835</v>
      </c>
      <c r="F25" s="13">
        <f t="shared" si="1"/>
        <v>9.202159568086381</v>
      </c>
      <c r="G25" s="10">
        <f>man!F19</f>
        <v>10834</v>
      </c>
      <c r="H25" s="13">
        <f t="shared" si="2"/>
        <v>25.996400719856027</v>
      </c>
      <c r="I25" s="17">
        <f>man!G19</f>
        <v>12092</v>
      </c>
      <c r="J25" s="13">
        <f t="shared" si="3"/>
        <v>29.01499700059988</v>
      </c>
      <c r="K25" s="10">
        <f>man!H19</f>
        <v>8022</v>
      </c>
      <c r="L25" s="13">
        <f t="shared" si="4"/>
        <v>19.248950209958007</v>
      </c>
      <c r="M25" s="10">
        <f>man!I19</f>
        <v>6892</v>
      </c>
      <c r="N25" s="13">
        <f t="shared" si="5"/>
        <v>16.537492501499703</v>
      </c>
      <c r="Q25" s="19"/>
    </row>
    <row r="26" spans="1:17" ht="12.75">
      <c r="A26" s="1" t="s">
        <v>6</v>
      </c>
      <c r="B26" s="4" t="s">
        <v>57</v>
      </c>
      <c r="C26" s="18">
        <f>man!C20</f>
        <v>21444</v>
      </c>
      <c r="D26" s="5">
        <f t="shared" si="0"/>
        <v>28958</v>
      </c>
      <c r="E26" s="10">
        <f>man!E20</f>
        <v>2702</v>
      </c>
      <c r="F26" s="13">
        <f t="shared" si="1"/>
        <v>9.330754886387181</v>
      </c>
      <c r="G26" s="10">
        <f>man!F20</f>
        <v>7273</v>
      </c>
      <c r="H26" s="13">
        <f t="shared" si="2"/>
        <v>25.115684784860832</v>
      </c>
      <c r="I26" s="17">
        <f>man!G20</f>
        <v>8386</v>
      </c>
      <c r="J26" s="13">
        <f t="shared" si="3"/>
        <v>28.959182263968508</v>
      </c>
      <c r="K26" s="10">
        <f>man!H20</f>
        <v>5963</v>
      </c>
      <c r="L26" s="13">
        <f t="shared" si="4"/>
        <v>20.591891705228264</v>
      </c>
      <c r="M26" s="10">
        <f>man!I20</f>
        <v>4634</v>
      </c>
      <c r="N26" s="13">
        <f t="shared" si="5"/>
        <v>16.002486359555217</v>
      </c>
      <c r="Q26" s="19"/>
    </row>
    <row r="27" spans="1:17" ht="12.75">
      <c r="A27" s="1" t="s">
        <v>10</v>
      </c>
      <c r="B27" s="4" t="s">
        <v>65</v>
      </c>
      <c r="C27" s="18">
        <f>man!C21</f>
        <v>11326</v>
      </c>
      <c r="D27" s="5">
        <f t="shared" si="0"/>
        <v>14596</v>
      </c>
      <c r="E27" s="10">
        <f>man!E21</f>
        <v>1686</v>
      </c>
      <c r="F27" s="13">
        <f t="shared" si="1"/>
        <v>11.551109893121403</v>
      </c>
      <c r="G27" s="10">
        <f>man!F21</f>
        <v>3984</v>
      </c>
      <c r="H27" s="13">
        <f t="shared" si="2"/>
        <v>27.29514935598794</v>
      </c>
      <c r="I27" s="17">
        <f>man!G21</f>
        <v>3830</v>
      </c>
      <c r="J27" s="13">
        <f t="shared" si="3"/>
        <v>26.240065771444232</v>
      </c>
      <c r="K27" s="10">
        <f>man!H21</f>
        <v>2816</v>
      </c>
      <c r="L27" s="13">
        <f t="shared" si="4"/>
        <v>19.292956974513565</v>
      </c>
      <c r="M27" s="10">
        <f>man!I21</f>
        <v>2280</v>
      </c>
      <c r="N27" s="13">
        <f t="shared" si="5"/>
        <v>15.620718004932858</v>
      </c>
      <c r="Q27" s="19"/>
    </row>
    <row r="28" spans="1:17" ht="12.75">
      <c r="A28" s="1" t="s">
        <v>61</v>
      </c>
      <c r="B28" s="4" t="s">
        <v>25</v>
      </c>
      <c r="C28" s="18">
        <f>man!C22</f>
        <v>12841</v>
      </c>
      <c r="D28" s="5">
        <f t="shared" si="0"/>
        <v>17382</v>
      </c>
      <c r="E28" s="10">
        <f>man!E22</f>
        <v>1958</v>
      </c>
      <c r="F28" s="13">
        <f t="shared" si="1"/>
        <v>11.264526521689104</v>
      </c>
      <c r="G28" s="10">
        <f>man!F22</f>
        <v>4788</v>
      </c>
      <c r="H28" s="13">
        <f t="shared" si="2"/>
        <v>27.54573696927856</v>
      </c>
      <c r="I28" s="17">
        <f>man!G22</f>
        <v>4563</v>
      </c>
      <c r="J28" s="13">
        <f t="shared" si="3"/>
        <v>26.251294442526753</v>
      </c>
      <c r="K28" s="10">
        <f>man!H22</f>
        <v>3338</v>
      </c>
      <c r="L28" s="13">
        <f t="shared" si="4"/>
        <v>19.20377401910022</v>
      </c>
      <c r="M28" s="10">
        <f>man!I22</f>
        <v>2735</v>
      </c>
      <c r="N28" s="13">
        <f t="shared" si="5"/>
        <v>15.734668047405362</v>
      </c>
      <c r="Q28" s="19"/>
    </row>
    <row r="29" spans="1:17" ht="12.75">
      <c r="A29" s="1" t="s">
        <v>27</v>
      </c>
      <c r="B29" s="4" t="s">
        <v>41</v>
      </c>
      <c r="C29" s="18">
        <f>man!C23</f>
        <v>11659</v>
      </c>
      <c r="D29" s="5">
        <f t="shared" si="0"/>
        <v>18506</v>
      </c>
      <c r="E29" s="10">
        <f>man!E23</f>
        <v>1017</v>
      </c>
      <c r="F29" s="13">
        <f t="shared" si="1"/>
        <v>5.495514968118448</v>
      </c>
      <c r="G29" s="10">
        <f>man!F23</f>
        <v>3788</v>
      </c>
      <c r="H29" s="13">
        <f t="shared" si="2"/>
        <v>20.469037069058686</v>
      </c>
      <c r="I29" s="17">
        <f>man!G23</f>
        <v>5686</v>
      </c>
      <c r="J29" s="13">
        <f t="shared" si="3"/>
        <v>30.725170215065383</v>
      </c>
      <c r="K29" s="10">
        <f>man!H23</f>
        <v>4174</v>
      </c>
      <c r="L29" s="13">
        <f t="shared" si="4"/>
        <v>22.554847076623798</v>
      </c>
      <c r="M29" s="10">
        <f>man!I23</f>
        <v>3841</v>
      </c>
      <c r="N29" s="13">
        <f t="shared" si="5"/>
        <v>20.755430671133688</v>
      </c>
      <c r="Q29" s="19"/>
    </row>
    <row r="30" spans="1:17" ht="12.75">
      <c r="A30" s="1" t="s">
        <v>46</v>
      </c>
      <c r="B30" s="4" t="s">
        <v>56</v>
      </c>
      <c r="C30" s="18">
        <f>man!C24</f>
        <v>18286</v>
      </c>
      <c r="D30" s="5">
        <f t="shared" si="0"/>
        <v>24882</v>
      </c>
      <c r="E30" s="10">
        <f>man!E24</f>
        <v>2268</v>
      </c>
      <c r="F30" s="13">
        <f t="shared" si="1"/>
        <v>9.115022908126356</v>
      </c>
      <c r="G30" s="10">
        <f>man!F24</f>
        <v>5766</v>
      </c>
      <c r="H30" s="13">
        <f t="shared" si="2"/>
        <v>23.173378345792138</v>
      </c>
      <c r="I30" s="17">
        <f>man!G24</f>
        <v>6858</v>
      </c>
      <c r="J30" s="13">
        <f t="shared" si="3"/>
        <v>27.56209307933446</v>
      </c>
      <c r="K30" s="10">
        <f>man!H24</f>
        <v>5647</v>
      </c>
      <c r="L30" s="13">
        <f t="shared" si="4"/>
        <v>22.69512097098304</v>
      </c>
      <c r="M30" s="10">
        <f>man!I24</f>
        <v>4343</v>
      </c>
      <c r="N30" s="13">
        <f t="shared" si="5"/>
        <v>17.454384695764006</v>
      </c>
      <c r="Q30" s="19"/>
    </row>
    <row r="31" spans="1:17" ht="12.75">
      <c r="A31" s="1" t="s">
        <v>5</v>
      </c>
      <c r="B31" s="4" t="s">
        <v>33</v>
      </c>
      <c r="C31" s="18">
        <f>man!C25</f>
        <v>7936</v>
      </c>
      <c r="D31" s="5">
        <f t="shared" si="0"/>
        <v>11148</v>
      </c>
      <c r="E31" s="10">
        <f>man!E25</f>
        <v>1055</v>
      </c>
      <c r="F31" s="13">
        <f t="shared" si="1"/>
        <v>9.463580911374239</v>
      </c>
      <c r="G31" s="10">
        <f>man!F25</f>
        <v>2685</v>
      </c>
      <c r="H31" s="13">
        <f t="shared" si="2"/>
        <v>24.085037674919267</v>
      </c>
      <c r="I31" s="17">
        <f>man!G25</f>
        <v>2959</v>
      </c>
      <c r="J31" s="13">
        <f t="shared" si="3"/>
        <v>26.54287764621457</v>
      </c>
      <c r="K31" s="10">
        <f>man!H25</f>
        <v>2440</v>
      </c>
      <c r="L31" s="13">
        <f t="shared" si="4"/>
        <v>21.887334050950844</v>
      </c>
      <c r="M31" s="10">
        <f>man!I25</f>
        <v>2009</v>
      </c>
      <c r="N31" s="13">
        <f t="shared" si="5"/>
        <v>18.02116971654108</v>
      </c>
      <c r="Q31" s="19"/>
    </row>
    <row r="32" spans="1:17" ht="12.75">
      <c r="A32" s="1" t="s">
        <v>83</v>
      </c>
      <c r="B32" s="4" t="s">
        <v>44</v>
      </c>
      <c r="C32" s="18">
        <f>man!C26</f>
        <v>37806</v>
      </c>
      <c r="D32" s="5">
        <f t="shared" si="0"/>
        <v>52738</v>
      </c>
      <c r="E32" s="10">
        <f>man!E26</f>
        <v>4979</v>
      </c>
      <c r="F32" s="13">
        <f t="shared" si="1"/>
        <v>9.441010277219462</v>
      </c>
      <c r="G32" s="10">
        <f>man!F26</f>
        <v>15075</v>
      </c>
      <c r="H32" s="13">
        <f t="shared" si="2"/>
        <v>28.58470173309568</v>
      </c>
      <c r="I32" s="17">
        <f>man!G26</f>
        <v>15900</v>
      </c>
      <c r="J32" s="13">
        <f t="shared" si="3"/>
        <v>30.14903864386211</v>
      </c>
      <c r="K32" s="10">
        <f>man!H26</f>
        <v>9278</v>
      </c>
      <c r="L32" s="13">
        <f t="shared" si="4"/>
        <v>17.5926277067769</v>
      </c>
      <c r="M32" s="10">
        <f>man!I26</f>
        <v>7506</v>
      </c>
      <c r="N32" s="13">
        <f t="shared" si="5"/>
        <v>14.23262163904585</v>
      </c>
      <c r="Q32" s="19"/>
    </row>
    <row r="33" spans="1:17" ht="12.75">
      <c r="A33" s="1" t="s">
        <v>67</v>
      </c>
      <c r="B33" s="4" t="s">
        <v>50</v>
      </c>
      <c r="C33" s="18">
        <f>man!C27</f>
        <v>56075</v>
      </c>
      <c r="D33" s="5">
        <f t="shared" si="0"/>
        <v>77366</v>
      </c>
      <c r="E33" s="10">
        <f>man!E27</f>
        <v>6680</v>
      </c>
      <c r="F33" s="13">
        <f t="shared" si="1"/>
        <v>8.634283793914639</v>
      </c>
      <c r="G33" s="10">
        <f>man!F27</f>
        <v>22453</v>
      </c>
      <c r="H33" s="13">
        <f t="shared" si="2"/>
        <v>29.021792518677454</v>
      </c>
      <c r="I33" s="17">
        <f>man!G27</f>
        <v>25088</v>
      </c>
      <c r="J33" s="13">
        <f t="shared" si="3"/>
        <v>32.427681410438694</v>
      </c>
      <c r="K33" s="10">
        <f>man!H27</f>
        <v>13617</v>
      </c>
      <c r="L33" s="13">
        <f t="shared" si="4"/>
        <v>17.60075485355324</v>
      </c>
      <c r="M33" s="10">
        <f>man!I27</f>
        <v>9528</v>
      </c>
      <c r="N33" s="13">
        <f t="shared" si="5"/>
        <v>12.31548742341597</v>
      </c>
      <c r="Q33" s="19"/>
    </row>
    <row r="34" spans="1:17" ht="12.75">
      <c r="A34" s="1" t="s">
        <v>26</v>
      </c>
      <c r="B34" s="4" t="s">
        <v>34</v>
      </c>
      <c r="C34" s="18">
        <f>man!C28</f>
        <v>22493</v>
      </c>
      <c r="D34" s="5">
        <f t="shared" si="0"/>
        <v>30805</v>
      </c>
      <c r="E34" s="10">
        <f>man!E28</f>
        <v>3007</v>
      </c>
      <c r="F34" s="13">
        <f t="shared" si="1"/>
        <v>9.761402369745172</v>
      </c>
      <c r="G34" s="10">
        <f>man!F28</f>
        <v>8070</v>
      </c>
      <c r="H34" s="13">
        <f t="shared" si="2"/>
        <v>26.19704593410161</v>
      </c>
      <c r="I34" s="17">
        <f>man!G28</f>
        <v>8620</v>
      </c>
      <c r="J34" s="13">
        <f t="shared" si="3"/>
        <v>27.982470378185358</v>
      </c>
      <c r="K34" s="10">
        <f>man!H28</f>
        <v>6032</v>
      </c>
      <c r="L34" s="13">
        <f t="shared" si="4"/>
        <v>19.58123681220581</v>
      </c>
      <c r="M34" s="10">
        <f>man!I28</f>
        <v>5076</v>
      </c>
      <c r="N34" s="13">
        <f t="shared" si="5"/>
        <v>16.47784450576205</v>
      </c>
      <c r="Q34" s="19"/>
    </row>
    <row r="35" spans="1:17" ht="12.75">
      <c r="A35" s="1" t="s">
        <v>20</v>
      </c>
      <c r="B35" s="4" t="s">
        <v>15</v>
      </c>
      <c r="C35" s="18">
        <f>man!C29</f>
        <v>7761</v>
      </c>
      <c r="D35" s="5">
        <f t="shared" si="0"/>
        <v>10184</v>
      </c>
      <c r="E35" s="10">
        <f>man!E29</f>
        <v>976</v>
      </c>
      <c r="F35" s="13">
        <f t="shared" si="1"/>
        <v>9.583660644147683</v>
      </c>
      <c r="G35" s="10">
        <f>man!F29</f>
        <v>2482</v>
      </c>
      <c r="H35" s="13">
        <f t="shared" si="2"/>
        <v>24.37156323644933</v>
      </c>
      <c r="I35" s="17">
        <f>man!G29</f>
        <v>2747</v>
      </c>
      <c r="J35" s="13">
        <f t="shared" si="3"/>
        <v>26.973684210526315</v>
      </c>
      <c r="K35" s="10">
        <f>man!H29</f>
        <v>2098</v>
      </c>
      <c r="L35" s="13">
        <f t="shared" si="4"/>
        <v>20.600942655145328</v>
      </c>
      <c r="M35" s="10">
        <f>man!I29</f>
        <v>1881</v>
      </c>
      <c r="N35" s="13">
        <f t="shared" si="5"/>
        <v>18.470149253731343</v>
      </c>
      <c r="Q35" s="19"/>
    </row>
    <row r="36" spans="1:17" ht="12.75">
      <c r="A36" s="1" t="s">
        <v>82</v>
      </c>
      <c r="B36" s="4" t="s">
        <v>54</v>
      </c>
      <c r="C36" s="18">
        <f>man!C30</f>
        <v>24727</v>
      </c>
      <c r="D36" s="5">
        <f t="shared" si="0"/>
        <v>35626</v>
      </c>
      <c r="E36" s="10">
        <f>man!E30</f>
        <v>2945</v>
      </c>
      <c r="F36" s="13">
        <f t="shared" si="1"/>
        <v>8.266434626396451</v>
      </c>
      <c r="G36" s="10">
        <f>man!F30</f>
        <v>8260</v>
      </c>
      <c r="H36" s="13">
        <f t="shared" si="2"/>
        <v>23.185314096446415</v>
      </c>
      <c r="I36" s="17">
        <f>man!G30</f>
        <v>10408</v>
      </c>
      <c r="J36" s="13">
        <f t="shared" si="3"/>
        <v>29.214618537023522</v>
      </c>
      <c r="K36" s="10">
        <f>man!H30</f>
        <v>7802</v>
      </c>
      <c r="L36" s="13">
        <f t="shared" si="4"/>
        <v>21.899736147757256</v>
      </c>
      <c r="M36" s="10">
        <f>man!I30</f>
        <v>6211</v>
      </c>
      <c r="N36" s="13">
        <f t="shared" si="5"/>
        <v>17.433896592376357</v>
      </c>
      <c r="Q36" s="19"/>
    </row>
    <row r="37" spans="1:17" ht="12.75">
      <c r="A37" s="1" t="s">
        <v>32</v>
      </c>
      <c r="B37" s="4" t="s">
        <v>52</v>
      </c>
      <c r="C37" s="18">
        <f>man!C31</f>
        <v>16088</v>
      </c>
      <c r="D37" s="5">
        <f t="shared" si="0"/>
        <v>22650</v>
      </c>
      <c r="E37" s="10">
        <f>man!E31</f>
        <v>2014</v>
      </c>
      <c r="F37" s="13">
        <f t="shared" si="1"/>
        <v>8.891832229580574</v>
      </c>
      <c r="G37" s="10">
        <f>man!F31</f>
        <v>5382</v>
      </c>
      <c r="H37" s="13">
        <f t="shared" si="2"/>
        <v>23.76158940397351</v>
      </c>
      <c r="I37" s="17">
        <f>man!G31</f>
        <v>6313</v>
      </c>
      <c r="J37" s="13">
        <f t="shared" si="3"/>
        <v>27.8719646799117</v>
      </c>
      <c r="K37" s="10">
        <f>man!H31</f>
        <v>4822</v>
      </c>
      <c r="L37" s="13">
        <f t="shared" si="4"/>
        <v>21.28918322295806</v>
      </c>
      <c r="M37" s="10">
        <f>man!I31</f>
        <v>4119</v>
      </c>
      <c r="N37" s="13">
        <f t="shared" si="5"/>
        <v>18.185430463576157</v>
      </c>
      <c r="Q37" s="19"/>
    </row>
    <row r="38" spans="1:17" ht="12.75">
      <c r="A38" s="1" t="s">
        <v>0</v>
      </c>
      <c r="B38" s="4" t="s">
        <v>55</v>
      </c>
      <c r="C38" s="18">
        <f>man!C32</f>
        <v>13199</v>
      </c>
      <c r="D38" s="5">
        <f t="shared" si="0"/>
        <v>17710</v>
      </c>
      <c r="E38" s="10">
        <f>man!E32</f>
        <v>1702</v>
      </c>
      <c r="F38" s="13">
        <f t="shared" si="1"/>
        <v>9.61038961038961</v>
      </c>
      <c r="G38" s="10">
        <f>man!F32</f>
        <v>4351</v>
      </c>
      <c r="H38" s="13">
        <f t="shared" si="2"/>
        <v>24.568040654997176</v>
      </c>
      <c r="I38" s="17">
        <f>man!G32</f>
        <v>4674</v>
      </c>
      <c r="J38" s="13">
        <f t="shared" si="3"/>
        <v>26.391869000564654</v>
      </c>
      <c r="K38" s="10">
        <f>man!H32</f>
        <v>3553</v>
      </c>
      <c r="L38" s="13">
        <f t="shared" si="4"/>
        <v>20.062111801242235</v>
      </c>
      <c r="M38" s="10">
        <f>man!I32</f>
        <v>3430</v>
      </c>
      <c r="N38" s="13">
        <f t="shared" si="5"/>
        <v>19.367588932806324</v>
      </c>
      <c r="Q38" s="19"/>
    </row>
    <row r="39" spans="1:17" ht="12.75">
      <c r="A39" s="1" t="s">
        <v>72</v>
      </c>
      <c r="B39" s="4" t="s">
        <v>28</v>
      </c>
      <c r="C39" s="18">
        <f>man!C33</f>
        <v>33714</v>
      </c>
      <c r="D39" s="5">
        <f t="shared" si="0"/>
        <v>47350</v>
      </c>
      <c r="E39" s="10">
        <f>man!E33</f>
        <v>3740</v>
      </c>
      <c r="F39" s="13">
        <f t="shared" si="1"/>
        <v>7.898627243928194</v>
      </c>
      <c r="G39" s="10">
        <f>man!F33</f>
        <v>10894</v>
      </c>
      <c r="H39" s="13">
        <f t="shared" si="2"/>
        <v>23.00739176346357</v>
      </c>
      <c r="I39" s="17">
        <f>man!G33</f>
        <v>13504</v>
      </c>
      <c r="J39" s="13">
        <f t="shared" si="3"/>
        <v>28.519535374868006</v>
      </c>
      <c r="K39" s="10">
        <f>man!H33</f>
        <v>10684</v>
      </c>
      <c r="L39" s="13">
        <f t="shared" si="4"/>
        <v>22.56388595564942</v>
      </c>
      <c r="M39" s="10">
        <f>man!I33</f>
        <v>8528</v>
      </c>
      <c r="N39" s="13">
        <f t="shared" si="5"/>
        <v>18.010559662090813</v>
      </c>
      <c r="Q39" s="19"/>
    </row>
    <row r="40" spans="1:17" ht="12.75">
      <c r="A40" s="1" t="s">
        <v>49</v>
      </c>
      <c r="B40" s="4" t="s">
        <v>79</v>
      </c>
      <c r="C40" s="18">
        <f>man!C34</f>
        <v>14399</v>
      </c>
      <c r="D40" s="5">
        <f t="shared" si="0"/>
        <v>20034</v>
      </c>
      <c r="E40" s="10">
        <f>man!E34</f>
        <v>1749</v>
      </c>
      <c r="F40" s="13">
        <f t="shared" si="1"/>
        <v>8.73015873015873</v>
      </c>
      <c r="G40" s="10">
        <f>man!F34</f>
        <v>4940</v>
      </c>
      <c r="H40" s="13">
        <f t="shared" si="2"/>
        <v>24.658081261854846</v>
      </c>
      <c r="I40" s="17">
        <f>man!G34</f>
        <v>5728</v>
      </c>
      <c r="J40" s="13">
        <f t="shared" si="3"/>
        <v>28.59139462913048</v>
      </c>
      <c r="K40" s="10">
        <f>man!H34</f>
        <v>4152</v>
      </c>
      <c r="L40" s="13">
        <f t="shared" si="4"/>
        <v>20.724767894579216</v>
      </c>
      <c r="M40" s="10">
        <f>man!I34</f>
        <v>3465</v>
      </c>
      <c r="N40" s="13">
        <f t="shared" si="5"/>
        <v>17.29559748427673</v>
      </c>
      <c r="Q40" s="19"/>
    </row>
    <row r="41" spans="1:17" ht="12.75">
      <c r="A41" s="1" t="s">
        <v>76</v>
      </c>
      <c r="B41" s="4" t="s">
        <v>84</v>
      </c>
      <c r="C41" s="18">
        <f>man!C35</f>
        <v>9097</v>
      </c>
      <c r="D41" s="5">
        <f t="shared" si="0"/>
        <v>12704</v>
      </c>
      <c r="E41" s="10">
        <f>man!E35</f>
        <v>1300</v>
      </c>
      <c r="F41" s="13">
        <f t="shared" si="1"/>
        <v>10.232997481108312</v>
      </c>
      <c r="G41" s="10">
        <f>man!F35</f>
        <v>3451</v>
      </c>
      <c r="H41" s="13">
        <f t="shared" si="2"/>
        <v>27.164672544080602</v>
      </c>
      <c r="I41" s="17">
        <f>man!G35</f>
        <v>3459</v>
      </c>
      <c r="J41" s="13">
        <f t="shared" si="3"/>
        <v>27.22764483627204</v>
      </c>
      <c r="K41" s="10">
        <f>man!H35</f>
        <v>2529</v>
      </c>
      <c r="L41" s="13">
        <f t="shared" si="4"/>
        <v>19.907115869017634</v>
      </c>
      <c r="M41" s="10">
        <f>man!I35</f>
        <v>1965</v>
      </c>
      <c r="N41" s="13">
        <f t="shared" si="5"/>
        <v>15.46756926952141</v>
      </c>
      <c r="Q41" s="19"/>
    </row>
    <row r="42" spans="1:17" ht="12.75">
      <c r="A42" s="1" t="s">
        <v>9</v>
      </c>
      <c r="B42" s="4" t="s">
        <v>35</v>
      </c>
      <c r="C42" s="18">
        <f>man!C36</f>
        <v>21801</v>
      </c>
      <c r="D42" s="5">
        <f t="shared" si="0"/>
        <v>30713</v>
      </c>
      <c r="E42" s="10">
        <f>man!E36</f>
        <v>2667</v>
      </c>
      <c r="F42" s="13">
        <f t="shared" si="1"/>
        <v>8.683619314296878</v>
      </c>
      <c r="G42" s="10">
        <f>man!F36</f>
        <v>7960</v>
      </c>
      <c r="H42" s="13">
        <f t="shared" si="2"/>
        <v>25.917363982678342</v>
      </c>
      <c r="I42" s="17">
        <f>man!G36</f>
        <v>9482</v>
      </c>
      <c r="J42" s="13">
        <f t="shared" si="3"/>
        <v>30.872920261778404</v>
      </c>
      <c r="K42" s="10">
        <f>man!H36</f>
        <v>5813</v>
      </c>
      <c r="L42" s="13">
        <f t="shared" si="4"/>
        <v>18.926838797903166</v>
      </c>
      <c r="M42" s="10">
        <f>man!I36</f>
        <v>4791</v>
      </c>
      <c r="N42" s="13">
        <f t="shared" si="5"/>
        <v>15.59925764334321</v>
      </c>
      <c r="Q42" s="19"/>
    </row>
    <row r="43" spans="1:17" ht="12.75">
      <c r="A43" s="1" t="s">
        <v>73</v>
      </c>
      <c r="B43" s="4" t="s">
        <v>78</v>
      </c>
      <c r="C43" s="18">
        <f>man!C37</f>
        <v>22897</v>
      </c>
      <c r="D43" s="5">
        <f t="shared" si="0"/>
        <v>31898</v>
      </c>
      <c r="E43" s="10">
        <f>man!E37</f>
        <v>3385</v>
      </c>
      <c r="F43" s="13">
        <f t="shared" si="1"/>
        <v>10.611950592513637</v>
      </c>
      <c r="G43" s="10">
        <f>man!F37</f>
        <v>8582</v>
      </c>
      <c r="H43" s="13">
        <f t="shared" si="2"/>
        <v>26.904508119631327</v>
      </c>
      <c r="I43" s="17">
        <f>man!G37</f>
        <v>8766</v>
      </c>
      <c r="J43" s="13">
        <f t="shared" si="3"/>
        <v>27.48134679290238</v>
      </c>
      <c r="K43" s="10">
        <f>man!H37</f>
        <v>6215</v>
      </c>
      <c r="L43" s="13">
        <f t="shared" si="4"/>
        <v>19.48398018684557</v>
      </c>
      <c r="M43" s="10">
        <f>man!I37</f>
        <v>4950</v>
      </c>
      <c r="N43" s="13">
        <f t="shared" si="5"/>
        <v>15.518214308107092</v>
      </c>
      <c r="Q43" s="19"/>
    </row>
    <row r="44" spans="1:17" ht="12.75">
      <c r="A44" s="1" t="s">
        <v>29</v>
      </c>
      <c r="B44" s="4" t="s">
        <v>75</v>
      </c>
      <c r="C44" s="18">
        <f>man!C38</f>
        <v>11344</v>
      </c>
      <c r="D44" s="5">
        <f t="shared" si="0"/>
        <v>15879</v>
      </c>
      <c r="E44" s="10">
        <f>man!E38</f>
        <v>1402</v>
      </c>
      <c r="F44" s="13">
        <f t="shared" si="1"/>
        <v>8.82927136469551</v>
      </c>
      <c r="G44" s="10">
        <f>man!F38</f>
        <v>3513</v>
      </c>
      <c r="H44" s="13">
        <f t="shared" si="2"/>
        <v>22.123559418099376</v>
      </c>
      <c r="I44" s="17">
        <f>man!G38</f>
        <v>4281</v>
      </c>
      <c r="J44" s="13">
        <f t="shared" si="3"/>
        <v>26.960136028717173</v>
      </c>
      <c r="K44" s="10">
        <f>man!H38</f>
        <v>3306</v>
      </c>
      <c r="L44" s="13">
        <f t="shared" si="4"/>
        <v>20.819950878518796</v>
      </c>
      <c r="M44" s="10">
        <f>man!I38</f>
        <v>3377</v>
      </c>
      <c r="N44" s="13">
        <f t="shared" si="5"/>
        <v>21.26708230996914</v>
      </c>
      <c r="Q44" s="19"/>
    </row>
    <row r="45" spans="1:17" ht="12.75">
      <c r="A45" s="1" t="s">
        <v>68</v>
      </c>
      <c r="B45" s="4" t="s">
        <v>14</v>
      </c>
      <c r="C45" s="18">
        <f>man!C39</f>
        <v>51551</v>
      </c>
      <c r="D45" s="5">
        <f t="shared" si="0"/>
        <v>72504</v>
      </c>
      <c r="E45" s="10">
        <f>man!E39</f>
        <v>5923</v>
      </c>
      <c r="F45" s="13">
        <f t="shared" si="1"/>
        <v>8.169204457685094</v>
      </c>
      <c r="G45" s="10">
        <f>man!F39</f>
        <v>18819</v>
      </c>
      <c r="H45" s="13">
        <f t="shared" si="2"/>
        <v>25.9558093346574</v>
      </c>
      <c r="I45" s="17">
        <f>man!G39</f>
        <v>21494</v>
      </c>
      <c r="J45" s="13">
        <f t="shared" si="3"/>
        <v>29.64526095111994</v>
      </c>
      <c r="K45" s="10">
        <f>man!H39</f>
        <v>14270</v>
      </c>
      <c r="L45" s="13">
        <f t="shared" si="4"/>
        <v>19.68167273529736</v>
      </c>
      <c r="M45" s="10">
        <f>man!I39</f>
        <v>11998</v>
      </c>
      <c r="N45" s="13">
        <f t="shared" si="5"/>
        <v>16.54805252124021</v>
      </c>
      <c r="Q45" s="19"/>
    </row>
    <row r="46" spans="1:17" ht="12.75">
      <c r="A46" s="1" t="s">
        <v>19</v>
      </c>
      <c r="B46" s="4" t="s">
        <v>81</v>
      </c>
      <c r="C46" s="18">
        <f>man!C40</f>
        <v>8483</v>
      </c>
      <c r="D46" s="5">
        <f t="shared" si="0"/>
        <v>11668</v>
      </c>
      <c r="E46" s="10">
        <f>man!E40</f>
        <v>845</v>
      </c>
      <c r="F46" s="13">
        <f t="shared" si="1"/>
        <v>7.242029482344875</v>
      </c>
      <c r="G46" s="10">
        <f>man!F40</f>
        <v>2687</v>
      </c>
      <c r="H46" s="13">
        <f t="shared" si="2"/>
        <v>23.02879670894755</v>
      </c>
      <c r="I46" s="17">
        <f>man!G40</f>
        <v>3100</v>
      </c>
      <c r="J46" s="13">
        <f t="shared" si="3"/>
        <v>26.56839218375043</v>
      </c>
      <c r="K46" s="10">
        <f>man!H40</f>
        <v>2528</v>
      </c>
      <c r="L46" s="13">
        <f t="shared" si="4"/>
        <v>21.6660953033939</v>
      </c>
      <c r="M46" s="10">
        <f>man!I40</f>
        <v>2508</v>
      </c>
      <c r="N46" s="13">
        <f t="shared" si="5"/>
        <v>21.49468632156325</v>
      </c>
      <c r="Q46" s="19"/>
    </row>
    <row r="47" spans="1:17" ht="12.75">
      <c r="A47" s="1" t="s">
        <v>48</v>
      </c>
      <c r="B47" s="4" t="s">
        <v>17</v>
      </c>
      <c r="C47" s="18">
        <f>man!C41</f>
        <v>9799</v>
      </c>
      <c r="D47" s="5">
        <f t="shared" si="0"/>
        <v>13121</v>
      </c>
      <c r="E47" s="10">
        <f>man!E41</f>
        <v>1229</v>
      </c>
      <c r="F47" s="13">
        <f t="shared" si="1"/>
        <v>9.366664126209892</v>
      </c>
      <c r="G47" s="10">
        <f>man!F41</f>
        <v>3384</v>
      </c>
      <c r="H47" s="13">
        <f t="shared" si="2"/>
        <v>25.790717170947335</v>
      </c>
      <c r="I47" s="17">
        <f>man!G41</f>
        <v>3620</v>
      </c>
      <c r="J47" s="13">
        <f t="shared" si="3"/>
        <v>27.589360567029953</v>
      </c>
      <c r="K47" s="10">
        <f>man!H41</f>
        <v>2792</v>
      </c>
      <c r="L47" s="13">
        <f t="shared" si="4"/>
        <v>21.27886594009603</v>
      </c>
      <c r="M47" s="10">
        <f>man!I41</f>
        <v>2096</v>
      </c>
      <c r="N47" s="13">
        <f t="shared" si="5"/>
        <v>15.974392195716792</v>
      </c>
      <c r="Q47" s="19"/>
    </row>
    <row r="48" spans="1:17" ht="12.75">
      <c r="A48" s="1" t="s">
        <v>59</v>
      </c>
      <c r="B48" s="4" t="s">
        <v>80</v>
      </c>
      <c r="C48" s="18">
        <f>man!C42</f>
        <v>13186</v>
      </c>
      <c r="D48" s="5">
        <f t="shared" si="0"/>
        <v>18395</v>
      </c>
      <c r="E48" s="10">
        <f>man!E42</f>
        <v>1613</v>
      </c>
      <c r="F48" s="13">
        <f t="shared" si="1"/>
        <v>8.768687143245447</v>
      </c>
      <c r="G48" s="10">
        <f>man!F42</f>
        <v>4492</v>
      </c>
      <c r="H48" s="13">
        <f t="shared" si="2"/>
        <v>24.419679260668662</v>
      </c>
      <c r="I48" s="17">
        <f>man!G42</f>
        <v>5032</v>
      </c>
      <c r="J48" s="13">
        <f t="shared" si="3"/>
        <v>27.355259581407992</v>
      </c>
      <c r="K48" s="10">
        <f>man!H42</f>
        <v>3818</v>
      </c>
      <c r="L48" s="13">
        <f t="shared" si="4"/>
        <v>20.755640119597718</v>
      </c>
      <c r="M48" s="10">
        <f>man!I42</f>
        <v>3440</v>
      </c>
      <c r="N48" s="13">
        <f t="shared" si="5"/>
        <v>18.700733895080184</v>
      </c>
      <c r="Q48" s="19"/>
    </row>
    <row r="49" spans="1:17" ht="12.75">
      <c r="A49" s="1" t="s">
        <v>63</v>
      </c>
      <c r="B49" s="4" t="s">
        <v>31</v>
      </c>
      <c r="C49" s="18">
        <f>man!C43</f>
        <v>12063</v>
      </c>
      <c r="D49" s="5">
        <f t="shared" si="0"/>
        <v>16037</v>
      </c>
      <c r="E49" s="10">
        <f>man!E43</f>
        <v>1409</v>
      </c>
      <c r="F49" s="13">
        <f t="shared" si="1"/>
        <v>8.785932531022011</v>
      </c>
      <c r="G49" s="10">
        <f>man!F43</f>
        <v>3999</v>
      </c>
      <c r="H49" s="13">
        <f t="shared" si="2"/>
        <v>24.93608530273742</v>
      </c>
      <c r="I49" s="17">
        <f>man!G43</f>
        <v>4553</v>
      </c>
      <c r="J49" s="13">
        <f t="shared" si="3"/>
        <v>28.390596745027125</v>
      </c>
      <c r="K49" s="10">
        <f>man!H43</f>
        <v>3264</v>
      </c>
      <c r="L49" s="13">
        <f t="shared" si="4"/>
        <v>20.352933840493858</v>
      </c>
      <c r="M49" s="10">
        <f>man!I43</f>
        <v>2812</v>
      </c>
      <c r="N49" s="13">
        <f t="shared" si="5"/>
        <v>17.534451580719587</v>
      </c>
      <c r="Q49" s="19"/>
    </row>
    <row r="50" spans="2:14" s="3" customFormat="1" ht="12.75">
      <c r="B50" s="6" t="s">
        <v>91</v>
      </c>
      <c r="C50" s="7">
        <f>SUM(C8:C49)</f>
        <v>1117619</v>
      </c>
      <c r="D50" s="7">
        <f aca="true" t="shared" si="6" ref="D50:M50">SUM(D8:D49)</f>
        <v>1564025</v>
      </c>
      <c r="E50" s="8">
        <f t="shared" si="6"/>
        <v>127946</v>
      </c>
      <c r="F50" s="14">
        <f t="shared" si="1"/>
        <v>8.180559773660907</v>
      </c>
      <c r="G50" s="8">
        <f t="shared" si="6"/>
        <v>395562</v>
      </c>
      <c r="H50" s="14">
        <f t="shared" si="2"/>
        <v>25.29128370710187</v>
      </c>
      <c r="I50" s="8">
        <f t="shared" si="6"/>
        <v>461449</v>
      </c>
      <c r="J50" s="14">
        <f t="shared" si="3"/>
        <v>29.503940154409296</v>
      </c>
      <c r="K50" s="8">
        <f t="shared" si="6"/>
        <v>314401</v>
      </c>
      <c r="L50" s="14">
        <f t="shared" si="4"/>
        <v>20.10204440466105</v>
      </c>
      <c r="M50" s="8">
        <f t="shared" si="6"/>
        <v>264667</v>
      </c>
      <c r="N50" s="14">
        <f t="shared" si="5"/>
        <v>16.922171960166878</v>
      </c>
    </row>
    <row r="51" spans="2:14" ht="48.75" customHeight="1">
      <c r="B51" s="26" t="s">
        <v>97</v>
      </c>
      <c r="C51" s="26"/>
      <c r="D51" s="26"/>
      <c r="E51" s="26"/>
      <c r="F51" s="26"/>
      <c r="G51" s="26"/>
      <c r="H51" s="26"/>
      <c r="I51" s="26"/>
      <c r="J51" s="26"/>
      <c r="K51" s="26"/>
      <c r="L51" s="26"/>
      <c r="M51" s="26"/>
      <c r="N51" s="26"/>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16903</v>
      </c>
      <c r="D2" s="16">
        <v>24544</v>
      </c>
      <c r="E2" s="16">
        <v>2032</v>
      </c>
      <c r="F2" s="16">
        <v>6087</v>
      </c>
      <c r="G2" s="16">
        <v>7032</v>
      </c>
      <c r="H2" s="16">
        <v>4954</v>
      </c>
      <c r="I2" s="16">
        <v>4439</v>
      </c>
    </row>
    <row r="3" spans="1:9" ht="12.75">
      <c r="A3" s="20" t="s">
        <v>47</v>
      </c>
      <c r="B3" s="16" t="s">
        <v>11</v>
      </c>
      <c r="C3" s="16">
        <v>22861</v>
      </c>
      <c r="D3" s="16">
        <v>32602</v>
      </c>
      <c r="E3" s="16">
        <v>2718</v>
      </c>
      <c r="F3" s="16">
        <v>7794</v>
      </c>
      <c r="G3" s="16">
        <v>9402</v>
      </c>
      <c r="H3" s="16">
        <v>6791</v>
      </c>
      <c r="I3" s="16">
        <v>5897</v>
      </c>
    </row>
    <row r="4" spans="1:9" ht="12.75">
      <c r="A4" s="16" t="s">
        <v>58</v>
      </c>
      <c r="B4" s="16" t="s">
        <v>13</v>
      </c>
      <c r="C4" s="16">
        <v>31613</v>
      </c>
      <c r="D4" s="16">
        <v>44009</v>
      </c>
      <c r="E4" s="16">
        <v>3823</v>
      </c>
      <c r="F4" s="16">
        <v>10459</v>
      </c>
      <c r="G4" s="16">
        <v>12689</v>
      </c>
      <c r="H4" s="16">
        <v>8961</v>
      </c>
      <c r="I4" s="16">
        <v>8077</v>
      </c>
    </row>
    <row r="5" spans="1:9" ht="12.75">
      <c r="A5" s="16" t="s">
        <v>2</v>
      </c>
      <c r="B5" s="16" t="s">
        <v>62</v>
      </c>
      <c r="C5" s="16">
        <v>21478</v>
      </c>
      <c r="D5" s="16">
        <v>30515</v>
      </c>
      <c r="E5" s="16">
        <v>2690</v>
      </c>
      <c r="F5" s="16">
        <v>7257</v>
      </c>
      <c r="G5" s="16">
        <v>8552</v>
      </c>
      <c r="H5" s="16">
        <v>6473</v>
      </c>
      <c r="I5" s="16">
        <v>5543</v>
      </c>
    </row>
    <row r="6" spans="1:9" ht="12.75">
      <c r="A6" s="16" t="s">
        <v>1</v>
      </c>
      <c r="B6" s="16" t="s">
        <v>60</v>
      </c>
      <c r="C6" s="16">
        <v>37057</v>
      </c>
      <c r="D6" s="16">
        <v>51729</v>
      </c>
      <c r="E6" s="16">
        <v>4161</v>
      </c>
      <c r="F6" s="16">
        <v>12425</v>
      </c>
      <c r="G6" s="16">
        <v>15475</v>
      </c>
      <c r="H6" s="16">
        <v>10799</v>
      </c>
      <c r="I6" s="16">
        <v>8869</v>
      </c>
    </row>
    <row r="7" spans="1:9" ht="12.75">
      <c r="A7" s="16" t="s">
        <v>21</v>
      </c>
      <c r="B7" s="16" t="s">
        <v>70</v>
      </c>
      <c r="C7" s="16">
        <v>14171</v>
      </c>
      <c r="D7" s="16">
        <v>20365</v>
      </c>
      <c r="E7" s="16">
        <v>2282</v>
      </c>
      <c r="F7" s="16">
        <v>5361</v>
      </c>
      <c r="G7" s="16">
        <v>5301</v>
      </c>
      <c r="H7" s="16">
        <v>3798</v>
      </c>
      <c r="I7" s="16">
        <v>3623</v>
      </c>
    </row>
    <row r="8" spans="1:9" ht="12.75">
      <c r="A8" s="16" t="s">
        <v>18</v>
      </c>
      <c r="B8" s="16" t="s">
        <v>37</v>
      </c>
      <c r="C8" s="16">
        <v>8699</v>
      </c>
      <c r="D8" s="16">
        <v>12003</v>
      </c>
      <c r="E8" s="16">
        <v>1068</v>
      </c>
      <c r="F8" s="16">
        <v>2881</v>
      </c>
      <c r="G8" s="16">
        <v>3336</v>
      </c>
      <c r="H8" s="16">
        <v>2513</v>
      </c>
      <c r="I8" s="16">
        <v>2205</v>
      </c>
    </row>
    <row r="9" spans="1:9" ht="12.75">
      <c r="A9" s="16" t="s">
        <v>22</v>
      </c>
      <c r="B9" s="16" t="s">
        <v>74</v>
      </c>
      <c r="C9" s="16">
        <v>37412</v>
      </c>
      <c r="D9" s="16">
        <v>51706</v>
      </c>
      <c r="E9" s="16">
        <v>3779</v>
      </c>
      <c r="F9" s="16">
        <v>12659</v>
      </c>
      <c r="G9" s="16">
        <v>16163</v>
      </c>
      <c r="H9" s="16">
        <v>10078</v>
      </c>
      <c r="I9" s="16">
        <v>9027</v>
      </c>
    </row>
    <row r="10" spans="1:9" ht="12.75">
      <c r="A10" s="16" t="s">
        <v>24</v>
      </c>
      <c r="B10" s="16" t="s">
        <v>71</v>
      </c>
      <c r="C10" s="16">
        <v>10559</v>
      </c>
      <c r="D10" s="16">
        <v>14512</v>
      </c>
      <c r="E10" s="16">
        <v>1051</v>
      </c>
      <c r="F10" s="16">
        <v>3192</v>
      </c>
      <c r="G10" s="16">
        <v>4040</v>
      </c>
      <c r="H10" s="16">
        <v>3282</v>
      </c>
      <c r="I10" s="16">
        <v>2947</v>
      </c>
    </row>
    <row r="11" spans="1:9" ht="12.75">
      <c r="A11" s="16" t="s">
        <v>30</v>
      </c>
      <c r="B11" s="16" t="s">
        <v>45</v>
      </c>
      <c r="C11" s="16">
        <v>248165</v>
      </c>
      <c r="D11" s="16">
        <v>354242</v>
      </c>
      <c r="E11" s="16">
        <v>22647</v>
      </c>
      <c r="F11" s="16">
        <v>88433</v>
      </c>
      <c r="G11" s="16">
        <v>110890</v>
      </c>
      <c r="H11" s="16">
        <v>72036</v>
      </c>
      <c r="I11" s="16">
        <v>60236</v>
      </c>
    </row>
    <row r="12" spans="1:9" ht="12.75">
      <c r="A12" s="16" t="s">
        <v>77</v>
      </c>
      <c r="B12" s="16" t="s">
        <v>16</v>
      </c>
      <c r="C12" s="16">
        <v>17296</v>
      </c>
      <c r="D12" s="16">
        <v>23052</v>
      </c>
      <c r="E12" s="16">
        <v>2049</v>
      </c>
      <c r="F12" s="16">
        <v>5149</v>
      </c>
      <c r="G12" s="16">
        <v>6311</v>
      </c>
      <c r="H12" s="16">
        <v>4782</v>
      </c>
      <c r="I12" s="16">
        <v>4761</v>
      </c>
    </row>
    <row r="13" spans="1:9" ht="12.75">
      <c r="A13" s="16" t="s">
        <v>64</v>
      </c>
      <c r="B13" s="16" t="s">
        <v>12</v>
      </c>
      <c r="C13" s="16">
        <v>10070</v>
      </c>
      <c r="D13" s="16">
        <v>14343</v>
      </c>
      <c r="E13" s="16">
        <v>1023</v>
      </c>
      <c r="F13" s="16">
        <v>3302</v>
      </c>
      <c r="G13" s="16">
        <v>3978</v>
      </c>
      <c r="H13" s="16">
        <v>3065</v>
      </c>
      <c r="I13" s="16">
        <v>2975</v>
      </c>
    </row>
    <row r="14" spans="1:9" ht="12.75">
      <c r="A14" s="16" t="s">
        <v>38</v>
      </c>
      <c r="B14" s="16" t="s">
        <v>3</v>
      </c>
      <c r="C14" s="16">
        <v>9500</v>
      </c>
      <c r="D14" s="16">
        <v>12840</v>
      </c>
      <c r="E14" s="16">
        <v>1235</v>
      </c>
      <c r="F14" s="16">
        <v>3033</v>
      </c>
      <c r="G14" s="16">
        <v>3379</v>
      </c>
      <c r="H14" s="16">
        <v>2777</v>
      </c>
      <c r="I14" s="16">
        <v>2416</v>
      </c>
    </row>
    <row r="15" spans="1:9" ht="12.75">
      <c r="A15" s="16" t="s">
        <v>51</v>
      </c>
      <c r="B15" s="16" t="s">
        <v>43</v>
      </c>
      <c r="C15" s="16">
        <v>63144</v>
      </c>
      <c r="D15" s="16">
        <v>87784</v>
      </c>
      <c r="E15" s="16">
        <v>7614</v>
      </c>
      <c r="F15" s="16">
        <v>25660</v>
      </c>
      <c r="G15" s="16">
        <v>25934</v>
      </c>
      <c r="H15" s="16">
        <v>16185</v>
      </c>
      <c r="I15" s="16">
        <v>12391</v>
      </c>
    </row>
    <row r="16" spans="1:9" ht="12.75">
      <c r="A16" s="16" t="s">
        <v>23</v>
      </c>
      <c r="B16" s="16" t="s">
        <v>40</v>
      </c>
      <c r="C16" s="16">
        <v>44143</v>
      </c>
      <c r="D16" s="16">
        <v>62179</v>
      </c>
      <c r="E16" s="16">
        <v>4824</v>
      </c>
      <c r="F16" s="16">
        <v>15837</v>
      </c>
      <c r="G16" s="16">
        <v>18288</v>
      </c>
      <c r="H16" s="16">
        <v>12462</v>
      </c>
      <c r="I16" s="16">
        <v>10768</v>
      </c>
    </row>
    <row r="17" spans="1:9" ht="12.75">
      <c r="A17" s="16" t="s">
        <v>53</v>
      </c>
      <c r="B17" s="16" t="s">
        <v>4</v>
      </c>
      <c r="C17" s="16">
        <v>6484</v>
      </c>
      <c r="D17" s="16">
        <v>9915</v>
      </c>
      <c r="E17" s="16">
        <v>591</v>
      </c>
      <c r="F17" s="16">
        <v>2032</v>
      </c>
      <c r="G17" s="16">
        <v>2939</v>
      </c>
      <c r="H17" s="16">
        <v>2177</v>
      </c>
      <c r="I17" s="16">
        <v>2176</v>
      </c>
    </row>
    <row r="18" spans="1:9" ht="12.75">
      <c r="A18" s="16" t="s">
        <v>8</v>
      </c>
      <c r="B18" s="16" t="s">
        <v>36</v>
      </c>
      <c r="C18" s="16">
        <v>17094</v>
      </c>
      <c r="D18" s="16">
        <v>23156</v>
      </c>
      <c r="E18" s="16">
        <v>2273</v>
      </c>
      <c r="F18" s="16">
        <v>6089</v>
      </c>
      <c r="G18" s="16">
        <v>6597</v>
      </c>
      <c r="H18" s="16">
        <v>4295</v>
      </c>
      <c r="I18" s="16">
        <v>3902</v>
      </c>
    </row>
    <row r="19" spans="1:9" ht="12.75">
      <c r="A19" s="16" t="s">
        <v>69</v>
      </c>
      <c r="B19" s="16" t="s">
        <v>42</v>
      </c>
      <c r="C19" s="16">
        <v>30995</v>
      </c>
      <c r="D19" s="16">
        <v>41675</v>
      </c>
      <c r="E19" s="16">
        <v>3835</v>
      </c>
      <c r="F19" s="16">
        <v>10834</v>
      </c>
      <c r="G19" s="16">
        <v>12092</v>
      </c>
      <c r="H19" s="16">
        <v>8022</v>
      </c>
      <c r="I19" s="16">
        <v>6892</v>
      </c>
    </row>
    <row r="20" spans="1:9" ht="12.75">
      <c r="A20" s="16" t="s">
        <v>6</v>
      </c>
      <c r="B20" s="16" t="s">
        <v>57</v>
      </c>
      <c r="C20" s="16">
        <v>21444</v>
      </c>
      <c r="D20" s="16">
        <v>28958</v>
      </c>
      <c r="E20" s="16">
        <v>2702</v>
      </c>
      <c r="F20" s="16">
        <v>7273</v>
      </c>
      <c r="G20" s="16">
        <v>8386</v>
      </c>
      <c r="H20" s="16">
        <v>5963</v>
      </c>
      <c r="I20" s="16">
        <v>4634</v>
      </c>
    </row>
    <row r="21" spans="1:9" ht="12.75">
      <c r="A21" s="16" t="s">
        <v>10</v>
      </c>
      <c r="B21" s="16" t="s">
        <v>65</v>
      </c>
      <c r="C21" s="16">
        <v>11326</v>
      </c>
      <c r="D21" s="16">
        <v>14596</v>
      </c>
      <c r="E21" s="16">
        <v>1686</v>
      </c>
      <c r="F21" s="16">
        <v>3984</v>
      </c>
      <c r="G21" s="16">
        <v>3830</v>
      </c>
      <c r="H21" s="16">
        <v>2816</v>
      </c>
      <c r="I21" s="16">
        <v>2280</v>
      </c>
    </row>
    <row r="22" spans="1:9" ht="12.75">
      <c r="A22" s="16" t="s">
        <v>61</v>
      </c>
      <c r="B22" s="16" t="s">
        <v>25</v>
      </c>
      <c r="C22" s="16">
        <v>12841</v>
      </c>
      <c r="D22" s="16">
        <v>17382</v>
      </c>
      <c r="E22" s="16">
        <v>1958</v>
      </c>
      <c r="F22" s="16">
        <v>4788</v>
      </c>
      <c r="G22" s="16">
        <v>4563</v>
      </c>
      <c r="H22" s="16">
        <v>3338</v>
      </c>
      <c r="I22" s="16">
        <v>2735</v>
      </c>
    </row>
    <row r="23" spans="1:9" ht="12.75">
      <c r="A23" s="16" t="s">
        <v>27</v>
      </c>
      <c r="B23" s="16" t="s">
        <v>41</v>
      </c>
      <c r="C23" s="16">
        <v>11659</v>
      </c>
      <c r="D23" s="16">
        <v>18506</v>
      </c>
      <c r="E23" s="16">
        <v>1017</v>
      </c>
      <c r="F23" s="16">
        <v>3788</v>
      </c>
      <c r="G23" s="16">
        <v>5686</v>
      </c>
      <c r="H23" s="16">
        <v>4174</v>
      </c>
      <c r="I23" s="16">
        <v>3841</v>
      </c>
    </row>
    <row r="24" spans="1:9" ht="12.75">
      <c r="A24" s="16" t="s">
        <v>46</v>
      </c>
      <c r="B24" s="16" t="s">
        <v>56</v>
      </c>
      <c r="C24" s="16">
        <v>18286</v>
      </c>
      <c r="D24" s="16">
        <v>24882</v>
      </c>
      <c r="E24" s="16">
        <v>2268</v>
      </c>
      <c r="F24" s="16">
        <v>5766</v>
      </c>
      <c r="G24" s="16">
        <v>6858</v>
      </c>
      <c r="H24" s="16">
        <v>5647</v>
      </c>
      <c r="I24" s="16">
        <v>4343</v>
      </c>
    </row>
    <row r="25" spans="1:9" ht="12.75">
      <c r="A25" s="16" t="s">
        <v>5</v>
      </c>
      <c r="B25" s="16" t="s">
        <v>33</v>
      </c>
      <c r="C25" s="16">
        <v>7936</v>
      </c>
      <c r="D25" s="16">
        <v>11148</v>
      </c>
      <c r="E25" s="16">
        <v>1055</v>
      </c>
      <c r="F25" s="16">
        <v>2685</v>
      </c>
      <c r="G25" s="16">
        <v>2959</v>
      </c>
      <c r="H25" s="16">
        <v>2440</v>
      </c>
      <c r="I25" s="16">
        <v>2009</v>
      </c>
    </row>
    <row r="26" spans="1:9" ht="12.75">
      <c r="A26" s="16" t="s">
        <v>83</v>
      </c>
      <c r="B26" s="16" t="s">
        <v>44</v>
      </c>
      <c r="C26" s="16">
        <v>37806</v>
      </c>
      <c r="D26" s="16">
        <v>52738</v>
      </c>
      <c r="E26" s="16">
        <v>4979</v>
      </c>
      <c r="F26" s="16">
        <v>15075</v>
      </c>
      <c r="G26" s="16">
        <v>15900</v>
      </c>
      <c r="H26" s="16">
        <v>9278</v>
      </c>
      <c r="I26" s="16">
        <v>7506</v>
      </c>
    </row>
    <row r="27" spans="1:9" ht="12.75">
      <c r="A27" s="16" t="s">
        <v>67</v>
      </c>
      <c r="B27" s="16" t="s">
        <v>50</v>
      </c>
      <c r="C27" s="16">
        <v>56075</v>
      </c>
      <c r="D27" s="16">
        <v>77366</v>
      </c>
      <c r="E27" s="16">
        <v>6680</v>
      </c>
      <c r="F27" s="16">
        <v>22453</v>
      </c>
      <c r="G27" s="16">
        <v>25088</v>
      </c>
      <c r="H27" s="16">
        <v>13617</v>
      </c>
      <c r="I27" s="16">
        <v>9528</v>
      </c>
    </row>
    <row r="28" spans="1:9" ht="12.75">
      <c r="A28" s="16" t="s">
        <v>26</v>
      </c>
      <c r="B28" s="16" t="s">
        <v>34</v>
      </c>
      <c r="C28" s="16">
        <v>22493</v>
      </c>
      <c r="D28" s="16">
        <v>30805</v>
      </c>
      <c r="E28" s="16">
        <v>3007</v>
      </c>
      <c r="F28" s="16">
        <v>8070</v>
      </c>
      <c r="G28" s="16">
        <v>8620</v>
      </c>
      <c r="H28" s="16">
        <v>6032</v>
      </c>
      <c r="I28" s="16">
        <v>5076</v>
      </c>
    </row>
    <row r="29" spans="1:9" ht="12.75">
      <c r="A29" s="16" t="s">
        <v>20</v>
      </c>
      <c r="B29" s="16" t="s">
        <v>15</v>
      </c>
      <c r="C29" s="16">
        <v>7761</v>
      </c>
      <c r="D29" s="16">
        <v>10184</v>
      </c>
      <c r="E29" s="16">
        <v>976</v>
      </c>
      <c r="F29" s="16">
        <v>2482</v>
      </c>
      <c r="G29" s="16">
        <v>2747</v>
      </c>
      <c r="H29" s="16">
        <v>2098</v>
      </c>
      <c r="I29" s="16">
        <v>1881</v>
      </c>
    </row>
    <row r="30" spans="1:9" ht="12.75">
      <c r="A30" s="16" t="s">
        <v>82</v>
      </c>
      <c r="B30" s="16" t="s">
        <v>54</v>
      </c>
      <c r="C30" s="16">
        <v>24727</v>
      </c>
      <c r="D30" s="16">
        <v>35626</v>
      </c>
      <c r="E30" s="16">
        <v>2945</v>
      </c>
      <c r="F30" s="16">
        <v>8260</v>
      </c>
      <c r="G30" s="16">
        <v>10408</v>
      </c>
      <c r="H30" s="16">
        <v>7802</v>
      </c>
      <c r="I30" s="16">
        <v>6211</v>
      </c>
    </row>
    <row r="31" spans="1:9" ht="12.75">
      <c r="A31" s="16" t="s">
        <v>32</v>
      </c>
      <c r="B31" s="16" t="s">
        <v>52</v>
      </c>
      <c r="C31" s="16">
        <v>16088</v>
      </c>
      <c r="D31" s="16">
        <v>22650</v>
      </c>
      <c r="E31" s="16">
        <v>2014</v>
      </c>
      <c r="F31" s="16">
        <v>5382</v>
      </c>
      <c r="G31" s="16">
        <v>6313</v>
      </c>
      <c r="H31" s="16">
        <v>4822</v>
      </c>
      <c r="I31" s="16">
        <v>4119</v>
      </c>
    </row>
    <row r="32" spans="1:9" ht="12.75">
      <c r="A32" s="16" t="s">
        <v>0</v>
      </c>
      <c r="B32" s="16" t="s">
        <v>55</v>
      </c>
      <c r="C32" s="16">
        <v>13199</v>
      </c>
      <c r="D32" s="16">
        <v>17710</v>
      </c>
      <c r="E32" s="16">
        <v>1702</v>
      </c>
      <c r="F32" s="16">
        <v>4351</v>
      </c>
      <c r="G32" s="16">
        <v>4674</v>
      </c>
      <c r="H32" s="16">
        <v>3553</v>
      </c>
      <c r="I32" s="16">
        <v>3430</v>
      </c>
    </row>
    <row r="33" spans="1:9" ht="12.75">
      <c r="A33" s="16" t="s">
        <v>72</v>
      </c>
      <c r="B33" s="16" t="s">
        <v>28</v>
      </c>
      <c r="C33" s="16">
        <v>33714</v>
      </c>
      <c r="D33" s="16">
        <v>47350</v>
      </c>
      <c r="E33" s="16">
        <v>3740</v>
      </c>
      <c r="F33" s="16">
        <v>10894</v>
      </c>
      <c r="G33" s="16">
        <v>13504</v>
      </c>
      <c r="H33" s="16">
        <v>10684</v>
      </c>
      <c r="I33" s="16">
        <v>8528</v>
      </c>
    </row>
    <row r="34" spans="1:9" ht="12.75">
      <c r="A34" s="16" t="s">
        <v>49</v>
      </c>
      <c r="B34" s="16" t="s">
        <v>79</v>
      </c>
      <c r="C34" s="16">
        <v>14399</v>
      </c>
      <c r="D34" s="16">
        <v>20034</v>
      </c>
      <c r="E34" s="16">
        <v>1749</v>
      </c>
      <c r="F34" s="16">
        <v>4940</v>
      </c>
      <c r="G34" s="16">
        <v>5728</v>
      </c>
      <c r="H34" s="16">
        <v>4152</v>
      </c>
      <c r="I34" s="16">
        <v>3465</v>
      </c>
    </row>
    <row r="35" spans="1:9" ht="12.75">
      <c r="A35" s="16" t="s">
        <v>76</v>
      </c>
      <c r="B35" s="16" t="s">
        <v>84</v>
      </c>
      <c r="C35" s="16">
        <v>9097</v>
      </c>
      <c r="D35" s="16">
        <v>12704</v>
      </c>
      <c r="E35" s="16">
        <v>1300</v>
      </c>
      <c r="F35" s="16">
        <v>3451</v>
      </c>
      <c r="G35" s="16">
        <v>3459</v>
      </c>
      <c r="H35" s="16">
        <v>2529</v>
      </c>
      <c r="I35" s="16">
        <v>1965</v>
      </c>
    </row>
    <row r="36" spans="1:9" ht="12.75">
      <c r="A36" s="16" t="s">
        <v>9</v>
      </c>
      <c r="B36" s="16" t="s">
        <v>35</v>
      </c>
      <c r="C36" s="16">
        <v>21801</v>
      </c>
      <c r="D36" s="16">
        <v>30713</v>
      </c>
      <c r="E36" s="16">
        <v>2667</v>
      </c>
      <c r="F36" s="16">
        <v>7960</v>
      </c>
      <c r="G36" s="16">
        <v>9482</v>
      </c>
      <c r="H36" s="16">
        <v>5813</v>
      </c>
      <c r="I36" s="16">
        <v>4791</v>
      </c>
    </row>
    <row r="37" spans="1:9" ht="12.75">
      <c r="A37" s="16" t="s">
        <v>73</v>
      </c>
      <c r="B37" s="16" t="s">
        <v>78</v>
      </c>
      <c r="C37" s="16">
        <v>22897</v>
      </c>
      <c r="D37" s="16">
        <v>31898</v>
      </c>
      <c r="E37" s="16">
        <v>3385</v>
      </c>
      <c r="F37" s="16">
        <v>8582</v>
      </c>
      <c r="G37" s="16">
        <v>8766</v>
      </c>
      <c r="H37" s="16">
        <v>6215</v>
      </c>
      <c r="I37" s="16">
        <v>4950</v>
      </c>
    </row>
    <row r="38" spans="1:9" ht="12.75">
      <c r="A38" s="16" t="s">
        <v>29</v>
      </c>
      <c r="B38" s="16" t="s">
        <v>75</v>
      </c>
      <c r="C38" s="16">
        <v>11344</v>
      </c>
      <c r="D38" s="16">
        <v>15879</v>
      </c>
      <c r="E38" s="16">
        <v>1402</v>
      </c>
      <c r="F38" s="16">
        <v>3513</v>
      </c>
      <c r="G38" s="16">
        <v>4281</v>
      </c>
      <c r="H38" s="16">
        <v>3306</v>
      </c>
      <c r="I38" s="16">
        <v>3377</v>
      </c>
    </row>
    <row r="39" spans="1:9" ht="12.75">
      <c r="A39" s="16" t="s">
        <v>68</v>
      </c>
      <c r="B39" s="16" t="s">
        <v>14</v>
      </c>
      <c r="C39" s="16">
        <v>51551</v>
      </c>
      <c r="D39" s="16">
        <v>72504</v>
      </c>
      <c r="E39" s="16">
        <v>5923</v>
      </c>
      <c r="F39" s="16">
        <v>18819</v>
      </c>
      <c r="G39" s="16">
        <v>21494</v>
      </c>
      <c r="H39" s="16">
        <v>14270</v>
      </c>
      <c r="I39" s="16">
        <v>11998</v>
      </c>
    </row>
    <row r="40" spans="1:9" ht="12.75">
      <c r="A40" s="16" t="s">
        <v>19</v>
      </c>
      <c r="B40" s="16" t="s">
        <v>81</v>
      </c>
      <c r="C40" s="16">
        <v>8483</v>
      </c>
      <c r="D40" s="16">
        <v>11668</v>
      </c>
      <c r="E40" s="16">
        <v>845</v>
      </c>
      <c r="F40" s="16">
        <v>2687</v>
      </c>
      <c r="G40" s="16">
        <v>3100</v>
      </c>
      <c r="H40" s="16">
        <v>2528</v>
      </c>
      <c r="I40" s="16">
        <v>2508</v>
      </c>
    </row>
    <row r="41" spans="1:9" ht="12.75">
      <c r="A41" s="16" t="s">
        <v>48</v>
      </c>
      <c r="B41" s="16" t="s">
        <v>17</v>
      </c>
      <c r="C41" s="16">
        <v>9799</v>
      </c>
      <c r="D41" s="16">
        <v>13121</v>
      </c>
      <c r="E41" s="16">
        <v>1229</v>
      </c>
      <c r="F41" s="16">
        <v>3384</v>
      </c>
      <c r="G41" s="16">
        <v>3620</v>
      </c>
      <c r="H41" s="16">
        <v>2792</v>
      </c>
      <c r="I41" s="16">
        <v>2096</v>
      </c>
    </row>
    <row r="42" spans="1:9" ht="12.75">
      <c r="A42" s="16" t="s">
        <v>59</v>
      </c>
      <c r="B42" s="16" t="s">
        <v>80</v>
      </c>
      <c r="C42" s="16">
        <v>13186</v>
      </c>
      <c r="D42" s="16">
        <v>18395</v>
      </c>
      <c r="E42" s="16">
        <v>1613</v>
      </c>
      <c r="F42" s="16">
        <v>4492</v>
      </c>
      <c r="G42" s="16">
        <v>5032</v>
      </c>
      <c r="H42" s="16">
        <v>3818</v>
      </c>
      <c r="I42" s="16">
        <v>3440</v>
      </c>
    </row>
    <row r="43" spans="1:9" ht="12.75">
      <c r="A43" s="16" t="s">
        <v>63</v>
      </c>
      <c r="B43" s="16" t="s">
        <v>31</v>
      </c>
      <c r="C43" s="16">
        <v>12063</v>
      </c>
      <c r="D43" s="16">
        <v>16037</v>
      </c>
      <c r="E43" s="16">
        <v>1409</v>
      </c>
      <c r="F43" s="16">
        <v>3999</v>
      </c>
      <c r="G43" s="16">
        <v>4553</v>
      </c>
      <c r="H43" s="16">
        <v>3264</v>
      </c>
      <c r="I43" s="16">
        <v>2812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2022-03-04T07:43:14Z</dcterms:modified>
  <cp:category/>
  <cp:version/>
  <cp:contentType/>
  <cp:contentStatus/>
</cp:coreProperties>
</file>