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750" windowHeight="10770"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<sst xmlns="http://schemas.openxmlformats.org/spreadsheetml/2006/main" count="201" uniqueCount="108">
  <si>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</si>
  <si>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</si>
  <si>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</si>
  <si>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</si>
  <si>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</si>
  <si>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</si>
  <si>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</si>
  <si>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</si>
  <si>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</si>
  <si>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</si>
  <si>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</si>
  <si>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</si>
  <si>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</si>
  <si>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</si>
  <si>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</si>
  <si>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</si>
  <si>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</si>
  <si>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</si>
  <si>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</si>
  <si>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</si>
  <si>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</si>
  <si>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</si>
  <si>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</si>
  <si>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</si>
  <si>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</si>
  <si>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</si>
  <si>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</si>
  <si>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</si>
  <si>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</si>
  <si>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</si>
  <si>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</si>
  <si>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</si>
  <si>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</si>
  <si>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</si>
  <si>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</si>
  <si>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</si>
  <si>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</si>
  <si>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</si>
  <si>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</si>
  <si>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</si>
  <si>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</si>
  <si>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</si>
  <si>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</si>
  <si>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</si>
  <si>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</si>
  <si>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</si>
  <si>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</si>
  <si>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</si>
  <si>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</si>
  <si>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</si>
  <si>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</si>
  <si>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</si>
  <si>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</si>
  <si>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</si>
  <si>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</si>
  <si>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</si>
  <si>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</si>
  <si>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</si>
  <si>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</si>
  <si>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</si>
  <si>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</si>
  <si>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</si>
  <si>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</si>
  <si>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</si>
  <si>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</si>
  <si>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</si>
  <si>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</si>
  <si>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</si>
  <si>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</si>
  <si>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</si>
  <si>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</si>
  <si>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</si>
  <si>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</si>
  <si>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</si>
  <si>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</si>
  <si>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</si>
  <si>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</si>
  <si>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</si>
  <si>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</si>
  <si>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</si>
  <si>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</si>
  <si>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</si>
  <si>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</si>
  <si>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</si>
  <si>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</si>
  <si>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</si>
  <si>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</si>
  <si>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</si>
  <si>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</si>
  <si>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</si>
  <si>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</si>
  <si>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</si>
  <si>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</si>
  <si>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</si>
  <si>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</si>
  <si>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</si>
  <si>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</si>
  <si>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</si>
  <si>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</si>
  <si>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</si>
  <si>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</si>
  <si>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</si>
  <si>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</si>
  <si>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</si>
  <si>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</si>
  <si>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</si>
  <si>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</si>
  <si>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31.08.2022</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</si>
</sst>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9" t="s">
        <v>97</v>
      </c>
      <c r="B1" s="19"/>
      <c r="C1" s="19"/>
      <c r="D1" s="19"/>
      <c r="E1" s="19"/>
      <c r="F1" s="19"/>
      <c r="G1" s="19"/>
      <c r="H1" s="19"/>
      <c r="I1" s="19"/>
      <c r="J1" s="19"/>
      <c r="K1" s="19"/>
      <c r="L1" s="19"/>
      <c r="M1" s="19"/>
      <c r="N1" s="19"/>
    </row>
    <row r="2" spans="1:14" ht="12.75">
      <c r="A2" s="14"/>
      <c r="B2" s="19" t="s">
        <v>107</v>
      </c>
      <c r="C2" s="19"/>
      <c r="D2" s="19"/>
      <c r="E2" s="19"/>
      <c r="F2" s="19"/>
      <c r="G2" s="19"/>
      <c r="H2" s="19"/>
      <c r="I2" s="19"/>
      <c r="J2" s="19"/>
      <c r="K2" s="19"/>
      <c r="L2" s="19"/>
      <c r="M2" s="19"/>
      <c r="N2" s="19"/>
    </row>
    <row r="3" ht="12.75">
      <c r="B3" s="2"/>
    </row>
    <row r="4" spans="2:14" ht="21.75" customHeight="1">
      <c r="B4" s="21" t="s">
        <v>85</v>
      </c>
      <c r="C4" s="21" t="s">
        <v>90</v>
      </c>
      <c r="D4" s="24" t="s">
        <v>106</v>
      </c>
      <c r="E4" s="18" t="s">
        <v>92</v>
      </c>
      <c r="F4" s="18"/>
      <c r="G4" s="18"/>
      <c r="H4" s="18"/>
      <c r="I4" s="18"/>
      <c r="J4" s="18"/>
      <c r="K4" s="18"/>
      <c r="L4" s="18"/>
      <c r="M4" s="18"/>
      <c r="N4" s="18"/>
    </row>
    <row r="5" spans="1:14" s="8" customFormat="1" ht="21.75" customHeight="1">
      <c r="A5" s="6" t="s">
        <v>39</v>
      </c>
      <c r="B5" s="22"/>
      <c r="C5" s="22"/>
      <c r="D5" s="25"/>
      <c r="E5" s="18" t="s">
        <v>95</v>
      </c>
      <c r="F5" s="18"/>
      <c r="G5" s="18" t="s">
        <v>86</v>
      </c>
      <c r="H5" s="18"/>
      <c r="I5" s="18" t="s">
        <v>87</v>
      </c>
      <c r="J5" s="18"/>
      <c r="K5" s="18" t="s">
        <v>88</v>
      </c>
      <c r="L5" s="18"/>
      <c r="M5" s="18" t="s">
        <v>89</v>
      </c>
      <c r="N5" s="18"/>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13091</v>
      </c>
      <c r="D7" s="9">
        <f>E7+G7+I7+K7+M7</f>
        <v>14427</v>
      </c>
      <c r="E7" s="9">
        <f>man!E2</f>
        <v>1598</v>
      </c>
      <c r="F7" s="10">
        <f>E7/D7*100</f>
        <v>11.076453871213698</v>
      </c>
      <c r="G7" s="9">
        <f>man!F2</f>
        <v>3427</v>
      </c>
      <c r="H7" s="10">
        <f>G7/D7*100</f>
        <v>23.754072225687946</v>
      </c>
      <c r="I7" s="9">
        <f>man!G2</f>
        <v>4019</v>
      </c>
      <c r="J7" s="10">
        <f>I7/D7*100</f>
        <v>27.857489429541832</v>
      </c>
      <c r="K7" s="9">
        <f>man!H2</f>
        <v>3092</v>
      </c>
      <c r="L7" s="10">
        <f>K7/D7*100</f>
        <v>21.432037152561172</v>
      </c>
      <c r="M7" s="9">
        <f>man!I2</f>
        <v>2291</v>
      </c>
      <c r="N7" s="10">
        <f>M7/D7*100</f>
        <v>15.879947320995354</v>
      </c>
      <c r="P7" s="16"/>
      <c r="Q7" s="15"/>
      <c r="R7" s="15"/>
    </row>
    <row r="8" spans="1:18" ht="12.75">
      <c r="A8" s="1" t="s">
        <v>47</v>
      </c>
      <c r="B8" s="3" t="s">
        <v>11</v>
      </c>
      <c r="C8" s="9">
        <f>man!C3</f>
        <v>11906</v>
      </c>
      <c r="D8" s="9">
        <f aca="true" t="shared" si="0" ref="D8:D48">E8+G8+I8+K8+M8</f>
        <v>12965</v>
      </c>
      <c r="E8" s="9">
        <f>man!E3</f>
        <v>1403</v>
      </c>
      <c r="F8" s="10">
        <f aca="true" t="shared" si="1" ref="F8:F48">E8/D8*100</f>
        <v>10.821442344774393</v>
      </c>
      <c r="G8" s="9">
        <f>man!F3</f>
        <v>2990</v>
      </c>
      <c r="H8" s="10">
        <f aca="true" t="shared" si="2" ref="H8:H48">G8/D8*100</f>
        <v>23.06209024296182</v>
      </c>
      <c r="I8" s="9">
        <f>man!G3</f>
        <v>3555</v>
      </c>
      <c r="J8" s="10">
        <f aca="true" t="shared" si="3" ref="J8:J48">I8/D8*100</f>
        <v>27.419976860779023</v>
      </c>
      <c r="K8" s="9">
        <f>man!H3</f>
        <v>2774</v>
      </c>
      <c r="L8" s="10">
        <f aca="true" t="shared" si="4" ref="L8:L48">K8/D8*100</f>
        <v>21.396066332433474</v>
      </c>
      <c r="M8" s="9">
        <f>man!I3</f>
        <v>2243</v>
      </c>
      <c r="N8" s="10">
        <f aca="true" t="shared" si="5" ref="N8:N48">M8/D8*100</f>
        <v>17.30042421905129</v>
      </c>
      <c r="P8" s="16"/>
      <c r="Q8" s="15"/>
      <c r="R8" s="15"/>
    </row>
    <row r="9" spans="1:18" ht="12.75">
      <c r="A9" s="1" t="s">
        <v>58</v>
      </c>
      <c r="B9" s="3" t="s">
        <v>13</v>
      </c>
      <c r="C9" s="9">
        <f>man!C4</f>
        <v>10357</v>
      </c>
      <c r="D9" s="9">
        <f t="shared" si="0"/>
        <v>11454</v>
      </c>
      <c r="E9" s="9">
        <f>man!E4</f>
        <v>913</v>
      </c>
      <c r="F9" s="10">
        <f t="shared" si="1"/>
        <v>7.971014492753622</v>
      </c>
      <c r="G9" s="9">
        <f>man!F4</f>
        <v>2396</v>
      </c>
      <c r="H9" s="10">
        <f t="shared" si="2"/>
        <v>20.918456434433384</v>
      </c>
      <c r="I9" s="9">
        <f>man!G4</f>
        <v>3401</v>
      </c>
      <c r="J9" s="10">
        <f t="shared" si="3"/>
        <v>29.69268377859263</v>
      </c>
      <c r="K9" s="9">
        <f>man!H4</f>
        <v>2640</v>
      </c>
      <c r="L9" s="10">
        <f t="shared" si="4"/>
        <v>23.048716605552645</v>
      </c>
      <c r="M9" s="9">
        <f>man!I4</f>
        <v>2104</v>
      </c>
      <c r="N9" s="10">
        <f t="shared" si="5"/>
        <v>18.369128688667715</v>
      </c>
      <c r="P9" s="16"/>
      <c r="Q9" s="15"/>
      <c r="R9" s="15"/>
    </row>
    <row r="10" spans="1:18" ht="12.75">
      <c r="A10" s="1" t="s">
        <v>2</v>
      </c>
      <c r="B10" s="3" t="s">
        <v>62</v>
      </c>
      <c r="C10" s="9">
        <f>man!C5</f>
        <v>10186</v>
      </c>
      <c r="D10" s="9">
        <f t="shared" si="0"/>
        <v>11244</v>
      </c>
      <c r="E10" s="9">
        <f>man!E5</f>
        <v>1014</v>
      </c>
      <c r="F10" s="10">
        <f t="shared" si="1"/>
        <v>9.018143009605122</v>
      </c>
      <c r="G10" s="9">
        <f>man!F5</f>
        <v>2482</v>
      </c>
      <c r="H10" s="10">
        <f t="shared" si="2"/>
        <v>22.073995019565988</v>
      </c>
      <c r="I10" s="9">
        <f>man!G5</f>
        <v>3161</v>
      </c>
      <c r="J10" s="10">
        <f t="shared" si="3"/>
        <v>28.11277125578086</v>
      </c>
      <c r="K10" s="9">
        <f>man!H5</f>
        <v>2486</v>
      </c>
      <c r="L10" s="10">
        <f t="shared" si="4"/>
        <v>22.109569548203485</v>
      </c>
      <c r="M10" s="9">
        <f>man!I5</f>
        <v>2101</v>
      </c>
      <c r="N10" s="10">
        <f t="shared" si="5"/>
        <v>18.68552116684454</v>
      </c>
      <c r="P10" s="16"/>
      <c r="Q10" s="15"/>
      <c r="R10" s="15"/>
    </row>
    <row r="11" spans="1:18" ht="12.75">
      <c r="A11" s="1" t="s">
        <v>1</v>
      </c>
      <c r="B11" s="3" t="s">
        <v>60</v>
      </c>
      <c r="C11" s="9">
        <f>man!C6</f>
        <v>19850</v>
      </c>
      <c r="D11" s="9">
        <f t="shared" si="0"/>
        <v>21908</v>
      </c>
      <c r="E11" s="9">
        <f>man!E6</f>
        <v>2737</v>
      </c>
      <c r="F11" s="10">
        <f t="shared" si="1"/>
        <v>12.493153186050758</v>
      </c>
      <c r="G11" s="9">
        <f>man!F6</f>
        <v>5717</v>
      </c>
      <c r="H11" s="10">
        <f t="shared" si="2"/>
        <v>26.095490231878767</v>
      </c>
      <c r="I11" s="9">
        <f>man!G6</f>
        <v>6326</v>
      </c>
      <c r="J11" s="10">
        <f t="shared" si="3"/>
        <v>28.875296695271135</v>
      </c>
      <c r="K11" s="9">
        <f>man!H6</f>
        <v>4140</v>
      </c>
      <c r="L11" s="10">
        <f t="shared" si="4"/>
        <v>18.89720649990871</v>
      </c>
      <c r="M11" s="9">
        <f>man!I6</f>
        <v>2988</v>
      </c>
      <c r="N11" s="10">
        <f t="shared" si="5"/>
        <v>13.638853386890634</v>
      </c>
      <c r="P11" s="16"/>
      <c r="Q11" s="15"/>
      <c r="R11" s="15"/>
    </row>
    <row r="12" spans="1:18" ht="12.75">
      <c r="A12" s="1" t="s">
        <v>21</v>
      </c>
      <c r="B12" s="3" t="s">
        <v>70</v>
      </c>
      <c r="C12" s="9">
        <f>man!C7</f>
        <v>9093</v>
      </c>
      <c r="D12" s="9">
        <f t="shared" si="0"/>
        <v>10439</v>
      </c>
      <c r="E12" s="9">
        <f>man!E7</f>
        <v>1288</v>
      </c>
      <c r="F12" s="10">
        <f t="shared" si="1"/>
        <v>12.338346584921927</v>
      </c>
      <c r="G12" s="9">
        <f>man!F7</f>
        <v>2381</v>
      </c>
      <c r="H12" s="10">
        <f t="shared" si="2"/>
        <v>22.808698151163906</v>
      </c>
      <c r="I12" s="9">
        <f>man!G7</f>
        <v>2689</v>
      </c>
      <c r="J12" s="10">
        <f t="shared" si="3"/>
        <v>25.7591723345148</v>
      </c>
      <c r="K12" s="9">
        <f>man!H7</f>
        <v>2077</v>
      </c>
      <c r="L12" s="10">
        <f t="shared" si="4"/>
        <v>19.896541814350034</v>
      </c>
      <c r="M12" s="9">
        <f>man!I7</f>
        <v>2004</v>
      </c>
      <c r="N12" s="10">
        <f t="shared" si="5"/>
        <v>19.197241115049334</v>
      </c>
      <c r="P12" s="16"/>
      <c r="Q12" s="15"/>
      <c r="R12" s="15"/>
    </row>
    <row r="13" spans="1:18" ht="12.75">
      <c r="A13" s="1" t="s">
        <v>18</v>
      </c>
      <c r="B13" s="3" t="s">
        <v>37</v>
      </c>
      <c r="C13" s="9">
        <f>man!C8</f>
        <v>8044</v>
      </c>
      <c r="D13" s="9">
        <f t="shared" si="0"/>
        <v>8486</v>
      </c>
      <c r="E13" s="9">
        <f>man!E8</f>
        <v>869</v>
      </c>
      <c r="F13" s="10">
        <f t="shared" si="1"/>
        <v>10.240395946264435</v>
      </c>
      <c r="G13" s="9">
        <f>man!F8</f>
        <v>1762</v>
      </c>
      <c r="H13" s="10">
        <f t="shared" si="2"/>
        <v>20.763610652839972</v>
      </c>
      <c r="I13" s="9">
        <f>man!G8</f>
        <v>2566</v>
      </c>
      <c r="J13" s="10">
        <f t="shared" si="3"/>
        <v>30.238039123261846</v>
      </c>
      <c r="K13" s="9">
        <f>man!H8</f>
        <v>1974</v>
      </c>
      <c r="L13" s="10">
        <f t="shared" si="4"/>
        <v>23.26184303558803</v>
      </c>
      <c r="M13" s="9">
        <f>man!I8</f>
        <v>1315</v>
      </c>
      <c r="N13" s="10">
        <f t="shared" si="5"/>
        <v>15.496111242045723</v>
      </c>
      <c r="P13" s="16"/>
      <c r="Q13" s="15"/>
      <c r="R13" s="15"/>
    </row>
    <row r="14" spans="1:18" ht="12.75">
      <c r="A14" s="1" t="s">
        <v>22</v>
      </c>
      <c r="B14" s="3" t="s">
        <v>74</v>
      </c>
      <c r="C14" s="9">
        <f>man!C9</f>
        <v>11386</v>
      </c>
      <c r="D14" s="9">
        <f t="shared" si="0"/>
        <v>11632</v>
      </c>
      <c r="E14" s="9">
        <f>man!E9</f>
        <v>1235</v>
      </c>
      <c r="F14" s="10">
        <f t="shared" si="1"/>
        <v>10.61726272352132</v>
      </c>
      <c r="G14" s="9">
        <f>man!F9</f>
        <v>3094</v>
      </c>
      <c r="H14" s="10">
        <f t="shared" si="2"/>
        <v>26.599037138927095</v>
      </c>
      <c r="I14" s="9">
        <f>man!G9</f>
        <v>3359</v>
      </c>
      <c r="J14" s="10">
        <f t="shared" si="3"/>
        <v>28.877235213204948</v>
      </c>
      <c r="K14" s="9">
        <f>man!H9</f>
        <v>2150</v>
      </c>
      <c r="L14" s="10">
        <f t="shared" si="4"/>
        <v>18.483493810178818</v>
      </c>
      <c r="M14" s="9">
        <f>man!I9</f>
        <v>1794</v>
      </c>
      <c r="N14" s="10">
        <f t="shared" si="5"/>
        <v>15.422971114167813</v>
      </c>
      <c r="P14" s="16"/>
      <c r="Q14" s="15"/>
      <c r="R14" s="15"/>
    </row>
    <row r="15" spans="1:18" ht="12.75">
      <c r="A15" s="1" t="s">
        <v>24</v>
      </c>
      <c r="B15" s="3" t="s">
        <v>71</v>
      </c>
      <c r="C15" s="9">
        <f>man!C10</f>
        <v>6229</v>
      </c>
      <c r="D15" s="9">
        <f t="shared" si="0"/>
        <v>6517</v>
      </c>
      <c r="E15" s="9">
        <f>man!E10</f>
        <v>530</v>
      </c>
      <c r="F15" s="10">
        <f t="shared" si="1"/>
        <v>8.1325763388062</v>
      </c>
      <c r="G15" s="9">
        <f>man!F10</f>
        <v>1312</v>
      </c>
      <c r="H15" s="10">
        <f t="shared" si="2"/>
        <v>20.131962559459872</v>
      </c>
      <c r="I15" s="9">
        <f>man!G10</f>
        <v>1980</v>
      </c>
      <c r="J15" s="10">
        <f t="shared" si="3"/>
        <v>30.382077643087307</v>
      </c>
      <c r="K15" s="9">
        <f>man!H10</f>
        <v>1494</v>
      </c>
      <c r="L15" s="10">
        <f t="shared" si="4"/>
        <v>22.924658585238607</v>
      </c>
      <c r="M15" s="9">
        <f>man!I10</f>
        <v>1201</v>
      </c>
      <c r="N15" s="10">
        <f t="shared" si="5"/>
        <v>18.428724873408008</v>
      </c>
      <c r="P15" s="16"/>
      <c r="Q15" s="15"/>
      <c r="R15" s="15"/>
    </row>
    <row r="16" spans="1:18" ht="12.75">
      <c r="A16" s="1" t="s">
        <v>30</v>
      </c>
      <c r="B16" s="3" t="s">
        <v>45</v>
      </c>
      <c r="C16" s="9">
        <f>man!C11</f>
        <v>32411</v>
      </c>
      <c r="D16" s="9">
        <f t="shared" si="0"/>
        <v>33280</v>
      </c>
      <c r="E16" s="9">
        <f>man!E11</f>
        <v>3146</v>
      </c>
      <c r="F16" s="10">
        <f t="shared" si="1"/>
        <v>9.453125</v>
      </c>
      <c r="G16" s="9">
        <f>man!F11</f>
        <v>8729</v>
      </c>
      <c r="H16" s="10">
        <f t="shared" si="2"/>
        <v>26.228966346153847</v>
      </c>
      <c r="I16" s="9">
        <f>man!G11</f>
        <v>9476</v>
      </c>
      <c r="J16" s="10">
        <f t="shared" si="3"/>
        <v>28.473557692307693</v>
      </c>
      <c r="K16" s="9">
        <f>man!H11</f>
        <v>6331</v>
      </c>
      <c r="L16" s="10">
        <f t="shared" si="4"/>
        <v>19.0234375</v>
      </c>
      <c r="M16" s="9">
        <f>man!I11</f>
        <v>5598</v>
      </c>
      <c r="N16" s="10">
        <f t="shared" si="5"/>
        <v>16.82091346153846</v>
      </c>
      <c r="P16" s="16"/>
      <c r="Q16" s="15"/>
      <c r="R16" s="15"/>
    </row>
    <row r="17" spans="1:18" ht="12.75">
      <c r="A17" s="1" t="s">
        <v>77</v>
      </c>
      <c r="B17" s="3" t="s">
        <v>16</v>
      </c>
      <c r="C17" s="9">
        <f>man!C12</f>
        <v>7693</v>
      </c>
      <c r="D17" s="9">
        <f t="shared" si="0"/>
        <v>8073</v>
      </c>
      <c r="E17" s="9">
        <f>man!E12</f>
        <v>801</v>
      </c>
      <c r="F17" s="10">
        <f t="shared" si="1"/>
        <v>9.92196209587514</v>
      </c>
      <c r="G17" s="9">
        <f>man!F12</f>
        <v>1768</v>
      </c>
      <c r="H17" s="10">
        <f t="shared" si="2"/>
        <v>21.900161030595815</v>
      </c>
      <c r="I17" s="9">
        <f>man!G12</f>
        <v>2336</v>
      </c>
      <c r="J17" s="10">
        <f t="shared" si="3"/>
        <v>28.935959370741983</v>
      </c>
      <c r="K17" s="9">
        <f>man!H12</f>
        <v>1710</v>
      </c>
      <c r="L17" s="10">
        <f t="shared" si="4"/>
        <v>21.181716833890746</v>
      </c>
      <c r="M17" s="9">
        <f>man!I12</f>
        <v>1458</v>
      </c>
      <c r="N17" s="10">
        <f t="shared" si="5"/>
        <v>18.06020066889632</v>
      </c>
      <c r="P17" s="16"/>
      <c r="Q17" s="15"/>
      <c r="R17" s="15"/>
    </row>
    <row r="18" spans="1:18" ht="12.75">
      <c r="A18" s="1" t="s">
        <v>64</v>
      </c>
      <c r="B18" s="3" t="s">
        <v>12</v>
      </c>
      <c r="C18" s="9">
        <f>man!C13</f>
        <v>5651</v>
      </c>
      <c r="D18" s="9">
        <f t="shared" si="0"/>
        <v>6227</v>
      </c>
      <c r="E18" s="9">
        <f>man!E13</f>
        <v>597</v>
      </c>
      <c r="F18" s="10">
        <f t="shared" si="1"/>
        <v>9.587281194796853</v>
      </c>
      <c r="G18" s="9">
        <f>man!F13</f>
        <v>1424</v>
      </c>
      <c r="H18" s="10">
        <f t="shared" si="2"/>
        <v>22.868154809699696</v>
      </c>
      <c r="I18" s="9">
        <f>man!G13</f>
        <v>1646</v>
      </c>
      <c r="J18" s="10">
        <f t="shared" si="3"/>
        <v>26.43327444997591</v>
      </c>
      <c r="K18" s="9">
        <f>man!H13</f>
        <v>1295</v>
      </c>
      <c r="L18" s="10">
        <f t="shared" si="4"/>
        <v>20.796531234944595</v>
      </c>
      <c r="M18" s="9">
        <f>man!I13</f>
        <v>1265</v>
      </c>
      <c r="N18" s="10">
        <f t="shared" si="5"/>
        <v>20.314758310582945</v>
      </c>
      <c r="P18" s="16"/>
      <c r="Q18" s="15"/>
      <c r="R18" s="15"/>
    </row>
    <row r="19" spans="1:18" ht="12.75">
      <c r="A19" s="1" t="s">
        <v>38</v>
      </c>
      <c r="B19" s="3" t="s">
        <v>3</v>
      </c>
      <c r="C19" s="9">
        <f>man!C14</f>
        <v>5002</v>
      </c>
      <c r="D19" s="9">
        <f t="shared" si="0"/>
        <v>5278</v>
      </c>
      <c r="E19" s="9">
        <f>man!E14</f>
        <v>477</v>
      </c>
      <c r="F19" s="10">
        <f t="shared" si="1"/>
        <v>9.037514209928004</v>
      </c>
      <c r="G19" s="9">
        <f>man!F14</f>
        <v>1326</v>
      </c>
      <c r="H19" s="10">
        <f t="shared" si="2"/>
        <v>25.12315270935961</v>
      </c>
      <c r="I19" s="9">
        <f>man!G14</f>
        <v>1383</v>
      </c>
      <c r="J19" s="10">
        <f t="shared" si="3"/>
        <v>26.203107237589997</v>
      </c>
      <c r="K19" s="9">
        <f>man!H14</f>
        <v>1179</v>
      </c>
      <c r="L19" s="10">
        <f t="shared" si="4"/>
        <v>22.33800682076544</v>
      </c>
      <c r="M19" s="9">
        <f>man!I14</f>
        <v>913</v>
      </c>
      <c r="N19" s="10">
        <f t="shared" si="5"/>
        <v>17.298219022356953</v>
      </c>
      <c r="P19" s="16"/>
      <c r="Q19" s="15"/>
      <c r="R19" s="15"/>
    </row>
    <row r="20" spans="1:18" ht="12.75">
      <c r="A20" s="1" t="s">
        <v>51</v>
      </c>
      <c r="B20" s="3" t="s">
        <v>43</v>
      </c>
      <c r="C20" s="9">
        <f>man!C15</f>
        <v>20643</v>
      </c>
      <c r="D20" s="9">
        <f t="shared" si="0"/>
        <v>21395</v>
      </c>
      <c r="E20" s="9">
        <f>man!E15</f>
        <v>2861</v>
      </c>
      <c r="F20" s="10">
        <f t="shared" si="1"/>
        <v>13.372283243748539</v>
      </c>
      <c r="G20" s="9">
        <f>man!F15</f>
        <v>5764</v>
      </c>
      <c r="H20" s="10">
        <f t="shared" si="2"/>
        <v>26.940874035989715</v>
      </c>
      <c r="I20" s="9">
        <f>man!G15</f>
        <v>5716</v>
      </c>
      <c r="J20" s="10">
        <f t="shared" si="3"/>
        <v>26.71652255199813</v>
      </c>
      <c r="K20" s="9">
        <f>man!H15</f>
        <v>3849</v>
      </c>
      <c r="L20" s="10">
        <f t="shared" si="4"/>
        <v>17.990184622575367</v>
      </c>
      <c r="M20" s="9">
        <f>man!I15</f>
        <v>3205</v>
      </c>
      <c r="N20" s="10">
        <f t="shared" si="5"/>
        <v>14.980135545688245</v>
      </c>
      <c r="P20" s="16"/>
      <c r="Q20" s="15"/>
      <c r="R20" s="15"/>
    </row>
    <row r="21" spans="1:18" ht="12.75">
      <c r="A21" s="1" t="s">
        <v>23</v>
      </c>
      <c r="B21" s="3" t="s">
        <v>40</v>
      </c>
      <c r="C21" s="9">
        <f>man!C16</f>
        <v>11712</v>
      </c>
      <c r="D21" s="9">
        <f t="shared" si="0"/>
        <v>12329</v>
      </c>
      <c r="E21" s="9">
        <f>man!E16</f>
        <v>971</v>
      </c>
      <c r="F21" s="10">
        <f t="shared" si="1"/>
        <v>7.875740124908752</v>
      </c>
      <c r="G21" s="9">
        <f>man!F16</f>
        <v>2716</v>
      </c>
      <c r="H21" s="10">
        <f t="shared" si="2"/>
        <v>22.029361667612946</v>
      </c>
      <c r="I21" s="9">
        <f>man!G16</f>
        <v>3378</v>
      </c>
      <c r="J21" s="10">
        <f t="shared" si="3"/>
        <v>27.398815800145996</v>
      </c>
      <c r="K21" s="9">
        <f>man!H16</f>
        <v>2673</v>
      </c>
      <c r="L21" s="10">
        <f t="shared" si="4"/>
        <v>21.68059047773542</v>
      </c>
      <c r="M21" s="9">
        <f>man!I16</f>
        <v>2591</v>
      </c>
      <c r="N21" s="10">
        <f t="shared" si="5"/>
        <v>21.015491929596884</v>
      </c>
      <c r="P21" s="16"/>
      <c r="Q21" s="15"/>
      <c r="R21" s="15"/>
    </row>
    <row r="22" spans="1:18" ht="12.75">
      <c r="A22" s="1" t="s">
        <v>53</v>
      </c>
      <c r="B22" s="3" t="s">
        <v>4</v>
      </c>
      <c r="C22" s="9">
        <f>man!C17</f>
        <v>5377</v>
      </c>
      <c r="D22" s="9">
        <f t="shared" si="0"/>
        <v>5671</v>
      </c>
      <c r="E22" s="9">
        <f>man!E17</f>
        <v>654</v>
      </c>
      <c r="F22" s="10">
        <f t="shared" si="1"/>
        <v>11.53235760888732</v>
      </c>
      <c r="G22" s="9">
        <f>man!F17</f>
        <v>1354</v>
      </c>
      <c r="H22" s="10">
        <f t="shared" si="2"/>
        <v>23.87585963674837</v>
      </c>
      <c r="I22" s="9">
        <f>man!G17</f>
        <v>1788</v>
      </c>
      <c r="J22" s="10">
        <f t="shared" si="3"/>
        <v>31.52883089402222</v>
      </c>
      <c r="K22" s="9">
        <f>man!H17</f>
        <v>1131</v>
      </c>
      <c r="L22" s="10">
        <f t="shared" si="4"/>
        <v>19.943572562158348</v>
      </c>
      <c r="M22" s="9">
        <f>man!I17</f>
        <v>744</v>
      </c>
      <c r="N22" s="10">
        <f t="shared" si="5"/>
        <v>13.119379298183741</v>
      </c>
      <c r="P22" s="16"/>
      <c r="Q22" s="15"/>
      <c r="R22" s="15"/>
    </row>
    <row r="23" spans="1:18" ht="12.75">
      <c r="A23" s="1" t="s">
        <v>8</v>
      </c>
      <c r="B23" s="3" t="s">
        <v>36</v>
      </c>
      <c r="C23" s="9">
        <f>man!C18</f>
        <v>14385</v>
      </c>
      <c r="D23" s="9">
        <f t="shared" si="0"/>
        <v>17384</v>
      </c>
      <c r="E23" s="9">
        <f>man!E18</f>
        <v>2257</v>
      </c>
      <c r="F23" s="10">
        <f t="shared" si="1"/>
        <v>12.983202945236998</v>
      </c>
      <c r="G23" s="9">
        <f>man!F18</f>
        <v>3897</v>
      </c>
      <c r="H23" s="10">
        <f t="shared" si="2"/>
        <v>22.417165209387942</v>
      </c>
      <c r="I23" s="9">
        <f>man!G18</f>
        <v>4465</v>
      </c>
      <c r="J23" s="10">
        <f t="shared" si="3"/>
        <v>25.684537505752413</v>
      </c>
      <c r="K23" s="9">
        <f>man!H18</f>
        <v>3447</v>
      </c>
      <c r="L23" s="10">
        <f t="shared" si="4"/>
        <v>19.82857800276116</v>
      </c>
      <c r="M23" s="9">
        <f>man!I18</f>
        <v>3318</v>
      </c>
      <c r="N23" s="10">
        <f t="shared" si="5"/>
        <v>19.086516336861482</v>
      </c>
      <c r="P23" s="16"/>
      <c r="Q23" s="15"/>
      <c r="R23" s="15"/>
    </row>
    <row r="24" spans="1:18" ht="12.75">
      <c r="A24" s="1" t="s">
        <v>69</v>
      </c>
      <c r="B24" s="3" t="s">
        <v>42</v>
      </c>
      <c r="C24" s="9">
        <f>man!C19</f>
        <v>14102</v>
      </c>
      <c r="D24" s="9">
        <f t="shared" si="0"/>
        <v>15831</v>
      </c>
      <c r="E24" s="9">
        <f>man!E19</f>
        <v>1774</v>
      </c>
      <c r="F24" s="10">
        <f t="shared" si="1"/>
        <v>11.205861916492957</v>
      </c>
      <c r="G24" s="9">
        <f>man!F19</f>
        <v>3730</v>
      </c>
      <c r="H24" s="10">
        <f t="shared" si="2"/>
        <v>23.56136693828564</v>
      </c>
      <c r="I24" s="9">
        <f>man!G19</f>
        <v>4305</v>
      </c>
      <c r="J24" s="10">
        <f t="shared" si="3"/>
        <v>27.193481144589732</v>
      </c>
      <c r="K24" s="9">
        <f>man!H19</f>
        <v>3303</v>
      </c>
      <c r="L24" s="10">
        <f t="shared" si="4"/>
        <v>20.864127345082434</v>
      </c>
      <c r="M24" s="9">
        <f>man!I19</f>
        <v>2719</v>
      </c>
      <c r="N24" s="10">
        <f t="shared" si="5"/>
        <v>17.17516265554924</v>
      </c>
      <c r="P24" s="16"/>
      <c r="Q24" s="15"/>
      <c r="R24" s="15"/>
    </row>
    <row r="25" spans="1:18" ht="12.75">
      <c r="A25" s="1" t="s">
        <v>6</v>
      </c>
      <c r="B25" s="3" t="s">
        <v>57</v>
      </c>
      <c r="C25" s="9">
        <f>man!C20</f>
        <v>7912</v>
      </c>
      <c r="D25" s="9">
        <f t="shared" si="0"/>
        <v>9101</v>
      </c>
      <c r="E25" s="9">
        <f>man!E20</f>
        <v>851</v>
      </c>
      <c r="F25" s="10">
        <f t="shared" si="1"/>
        <v>9.350620810899901</v>
      </c>
      <c r="G25" s="9">
        <f>man!F20</f>
        <v>1967</v>
      </c>
      <c r="H25" s="10">
        <f t="shared" si="2"/>
        <v>21.61300955938908</v>
      </c>
      <c r="I25" s="9">
        <f>man!G20</f>
        <v>2523</v>
      </c>
      <c r="J25" s="10">
        <f t="shared" si="3"/>
        <v>27.72222832655752</v>
      </c>
      <c r="K25" s="9">
        <f>man!H20</f>
        <v>2092</v>
      </c>
      <c r="L25" s="10">
        <f t="shared" si="4"/>
        <v>22.98648500164817</v>
      </c>
      <c r="M25" s="9">
        <f>man!I20</f>
        <v>1668</v>
      </c>
      <c r="N25" s="10">
        <f t="shared" si="5"/>
        <v>18.32765630150533</v>
      </c>
      <c r="P25" s="16"/>
      <c r="Q25" s="15"/>
      <c r="R25" s="15"/>
    </row>
    <row r="26" spans="1:18" ht="12.75">
      <c r="A26" s="1" t="s">
        <v>10</v>
      </c>
      <c r="B26" s="3" t="s">
        <v>65</v>
      </c>
      <c r="C26" s="9">
        <f>man!C21</f>
        <v>3436</v>
      </c>
      <c r="D26" s="9">
        <f t="shared" si="0"/>
        <v>3640</v>
      </c>
      <c r="E26" s="9">
        <f>man!E21</f>
        <v>501</v>
      </c>
      <c r="F26" s="10">
        <f t="shared" si="1"/>
        <v>13.763736263736265</v>
      </c>
      <c r="G26" s="9">
        <f>man!F21</f>
        <v>960</v>
      </c>
      <c r="H26" s="10">
        <f t="shared" si="2"/>
        <v>26.373626373626376</v>
      </c>
      <c r="I26" s="9">
        <f>man!G21</f>
        <v>897</v>
      </c>
      <c r="J26" s="10">
        <f t="shared" si="3"/>
        <v>24.642857142857146</v>
      </c>
      <c r="K26" s="9">
        <f>man!H21</f>
        <v>682</v>
      </c>
      <c r="L26" s="10">
        <f t="shared" si="4"/>
        <v>18.736263736263737</v>
      </c>
      <c r="M26" s="9">
        <f>man!I21</f>
        <v>600</v>
      </c>
      <c r="N26" s="10">
        <f t="shared" si="5"/>
        <v>16.483516483516482</v>
      </c>
      <c r="P26" s="16"/>
      <c r="Q26" s="15"/>
      <c r="R26" s="15"/>
    </row>
    <row r="27" spans="1:18" ht="12.75">
      <c r="A27" s="1" t="s">
        <v>61</v>
      </c>
      <c r="B27" s="3" t="s">
        <v>25</v>
      </c>
      <c r="C27" s="9">
        <f>man!C22</f>
        <v>5581</v>
      </c>
      <c r="D27" s="9">
        <f t="shared" si="0"/>
        <v>5806</v>
      </c>
      <c r="E27" s="9">
        <f>man!E22</f>
        <v>527</v>
      </c>
      <c r="F27" s="10">
        <f t="shared" si="1"/>
        <v>9.076817085773339</v>
      </c>
      <c r="G27" s="9">
        <f>man!F22</f>
        <v>1406</v>
      </c>
      <c r="H27" s="10">
        <f t="shared" si="2"/>
        <v>24.216327936617294</v>
      </c>
      <c r="I27" s="9">
        <f>man!G22</f>
        <v>1749</v>
      </c>
      <c r="J27" s="10">
        <f t="shared" si="3"/>
        <v>30.124009645194626</v>
      </c>
      <c r="K27" s="9">
        <f>man!H22</f>
        <v>1197</v>
      </c>
      <c r="L27" s="10">
        <f t="shared" si="4"/>
        <v>20.616603513606613</v>
      </c>
      <c r="M27" s="9">
        <f>man!I22</f>
        <v>927</v>
      </c>
      <c r="N27" s="10">
        <f t="shared" si="5"/>
        <v>15.96624181880813</v>
      </c>
      <c r="P27" s="16"/>
      <c r="Q27" s="15"/>
      <c r="R27" s="15"/>
    </row>
    <row r="28" spans="1:18" ht="12.75">
      <c r="A28" s="1" t="s">
        <v>27</v>
      </c>
      <c r="B28" s="3" t="s">
        <v>41</v>
      </c>
      <c r="C28" s="9">
        <f>man!C23</f>
        <v>9408</v>
      </c>
      <c r="D28" s="9">
        <f t="shared" si="0"/>
        <v>11021</v>
      </c>
      <c r="E28" s="9">
        <f>man!E23</f>
        <v>1104</v>
      </c>
      <c r="F28" s="10">
        <f t="shared" si="1"/>
        <v>10.01723981489883</v>
      </c>
      <c r="G28" s="9">
        <f>man!F23</f>
        <v>2439</v>
      </c>
      <c r="H28" s="10">
        <f t="shared" si="2"/>
        <v>22.130478178023775</v>
      </c>
      <c r="I28" s="9">
        <f>man!G23</f>
        <v>3443</v>
      </c>
      <c r="J28" s="10">
        <f t="shared" si="3"/>
        <v>31.240359314036837</v>
      </c>
      <c r="K28" s="9">
        <f>man!H23</f>
        <v>2343</v>
      </c>
      <c r="L28" s="10">
        <f t="shared" si="4"/>
        <v>21.25941384629344</v>
      </c>
      <c r="M28" s="9">
        <f>man!I23</f>
        <v>1692</v>
      </c>
      <c r="N28" s="10">
        <f t="shared" si="5"/>
        <v>15.35250884674712</v>
      </c>
      <c r="P28" s="16"/>
      <c r="Q28" s="15"/>
      <c r="R28" s="15"/>
    </row>
    <row r="29" spans="1:18" ht="12.75">
      <c r="A29" s="1" t="s">
        <v>46</v>
      </c>
      <c r="B29" s="3" t="s">
        <v>56</v>
      </c>
      <c r="C29" s="9">
        <f>man!C24</f>
        <v>8963</v>
      </c>
      <c r="D29" s="9">
        <f t="shared" si="0"/>
        <v>9640</v>
      </c>
      <c r="E29" s="9">
        <f>man!E24</f>
        <v>797</v>
      </c>
      <c r="F29" s="10">
        <f t="shared" si="1"/>
        <v>8.267634854771783</v>
      </c>
      <c r="G29" s="9">
        <f>man!F24</f>
        <v>1993</v>
      </c>
      <c r="H29" s="10">
        <f t="shared" si="2"/>
        <v>20.67427385892116</v>
      </c>
      <c r="I29" s="9">
        <f>man!G24</f>
        <v>2488</v>
      </c>
      <c r="J29" s="10">
        <f t="shared" si="3"/>
        <v>25.8091286307054</v>
      </c>
      <c r="K29" s="9">
        <f>man!H24</f>
        <v>2296</v>
      </c>
      <c r="L29" s="10">
        <f t="shared" si="4"/>
        <v>23.817427385892113</v>
      </c>
      <c r="M29" s="9">
        <f>man!I24</f>
        <v>2066</v>
      </c>
      <c r="N29" s="10">
        <f t="shared" si="5"/>
        <v>21.431535269709542</v>
      </c>
      <c r="P29" s="16"/>
      <c r="Q29" s="15"/>
      <c r="R29" s="15"/>
    </row>
    <row r="30" spans="1:18" ht="12.75">
      <c r="A30" s="1" t="s">
        <v>5</v>
      </c>
      <c r="B30" s="3" t="s">
        <v>33</v>
      </c>
      <c r="C30" s="9">
        <f>man!C25</f>
        <v>4569</v>
      </c>
      <c r="D30" s="9">
        <f t="shared" si="0"/>
        <v>4935</v>
      </c>
      <c r="E30" s="9">
        <f>man!E25</f>
        <v>444</v>
      </c>
      <c r="F30" s="10">
        <f t="shared" si="1"/>
        <v>8.99696048632219</v>
      </c>
      <c r="G30" s="9">
        <f>man!F25</f>
        <v>1049</v>
      </c>
      <c r="H30" s="10">
        <f t="shared" si="2"/>
        <v>21.25633232016211</v>
      </c>
      <c r="I30" s="9">
        <f>man!G25</f>
        <v>1426</v>
      </c>
      <c r="J30" s="10">
        <f t="shared" si="3"/>
        <v>28.895643363728468</v>
      </c>
      <c r="K30" s="9">
        <f>man!H25</f>
        <v>1171</v>
      </c>
      <c r="L30" s="10">
        <f t="shared" si="4"/>
        <v>23.728470111448836</v>
      </c>
      <c r="M30" s="9">
        <f>man!I25</f>
        <v>845</v>
      </c>
      <c r="N30" s="10">
        <f t="shared" si="5"/>
        <v>17.1225937183384</v>
      </c>
      <c r="P30" s="16"/>
      <c r="Q30" s="15"/>
      <c r="R30" s="15"/>
    </row>
    <row r="31" spans="1:18" ht="12.75">
      <c r="A31" s="1" t="s">
        <v>83</v>
      </c>
      <c r="B31" s="3" t="s">
        <v>44</v>
      </c>
      <c r="C31" s="9">
        <f>man!C26</f>
        <v>16152</v>
      </c>
      <c r="D31" s="9">
        <f t="shared" si="0"/>
        <v>17644</v>
      </c>
      <c r="E31" s="9">
        <f>man!E26</f>
        <v>1963</v>
      </c>
      <c r="F31" s="10">
        <f t="shared" si="1"/>
        <v>11.125595103151213</v>
      </c>
      <c r="G31" s="9">
        <f>man!F26</f>
        <v>4581</v>
      </c>
      <c r="H31" s="10">
        <f t="shared" si="2"/>
        <v>25.963500340058943</v>
      </c>
      <c r="I31" s="9">
        <f>man!G26</f>
        <v>4971</v>
      </c>
      <c r="J31" s="10">
        <f t="shared" si="3"/>
        <v>28.17388347313534</v>
      </c>
      <c r="K31" s="9">
        <f>man!H26</f>
        <v>3495</v>
      </c>
      <c r="L31" s="10">
        <f t="shared" si="4"/>
        <v>19.808433461800046</v>
      </c>
      <c r="M31" s="9">
        <f>man!I26</f>
        <v>2634</v>
      </c>
      <c r="N31" s="10">
        <f t="shared" si="5"/>
        <v>14.928587621854456</v>
      </c>
      <c r="P31" s="16"/>
      <c r="Q31" s="15"/>
      <c r="R31" s="15"/>
    </row>
    <row r="32" spans="1:18" ht="12.75">
      <c r="A32" s="1" t="s">
        <v>67</v>
      </c>
      <c r="B32" s="3" t="s">
        <v>50</v>
      </c>
      <c r="C32" s="9">
        <f>man!C27</f>
        <v>6730</v>
      </c>
      <c r="D32" s="9">
        <f t="shared" si="0"/>
        <v>6938</v>
      </c>
      <c r="E32" s="9">
        <f>man!E27</f>
        <v>674</v>
      </c>
      <c r="F32" s="10">
        <f t="shared" si="1"/>
        <v>9.714615162871144</v>
      </c>
      <c r="G32" s="9">
        <f>man!F27</f>
        <v>1955</v>
      </c>
      <c r="H32" s="10">
        <f t="shared" si="2"/>
        <v>28.178149322571343</v>
      </c>
      <c r="I32" s="9">
        <f>man!G27</f>
        <v>2268</v>
      </c>
      <c r="J32" s="10">
        <f t="shared" si="3"/>
        <v>32.689535889305276</v>
      </c>
      <c r="K32" s="9">
        <f>man!H27</f>
        <v>1244</v>
      </c>
      <c r="L32" s="10">
        <f t="shared" si="4"/>
        <v>17.93023926203517</v>
      </c>
      <c r="M32" s="9">
        <f>man!I27</f>
        <v>797</v>
      </c>
      <c r="N32" s="10">
        <f t="shared" si="5"/>
        <v>11.487460363217066</v>
      </c>
      <c r="P32" s="16"/>
      <c r="Q32" s="15"/>
      <c r="R32" s="15"/>
    </row>
    <row r="33" spans="1:18" ht="12.75">
      <c r="A33" s="1" t="s">
        <v>26</v>
      </c>
      <c r="B33" s="3" t="s">
        <v>34</v>
      </c>
      <c r="C33" s="9">
        <f>man!C28</f>
        <v>13320</v>
      </c>
      <c r="D33" s="9">
        <f t="shared" si="0"/>
        <v>15203</v>
      </c>
      <c r="E33" s="9">
        <f>man!E28</f>
        <v>1496</v>
      </c>
      <c r="F33" s="10">
        <f t="shared" si="1"/>
        <v>9.840163125698876</v>
      </c>
      <c r="G33" s="9">
        <f>man!F28</f>
        <v>3531</v>
      </c>
      <c r="H33" s="10">
        <f t="shared" si="2"/>
        <v>23.22567914227455</v>
      </c>
      <c r="I33" s="9">
        <f>man!G28</f>
        <v>4087</v>
      </c>
      <c r="J33" s="10">
        <f t="shared" si="3"/>
        <v>26.88285206867066</v>
      </c>
      <c r="K33" s="9">
        <f>man!H28</f>
        <v>3294</v>
      </c>
      <c r="L33" s="10">
        <f t="shared" si="4"/>
        <v>21.66677629415247</v>
      </c>
      <c r="M33" s="9">
        <f>man!I28</f>
        <v>2795</v>
      </c>
      <c r="N33" s="10">
        <f t="shared" si="5"/>
        <v>18.38452936920345</v>
      </c>
      <c r="P33" s="16"/>
      <c r="Q33" s="15"/>
      <c r="R33" s="15"/>
    </row>
    <row r="34" spans="1:18" ht="12.75">
      <c r="A34" s="1" t="s">
        <v>20</v>
      </c>
      <c r="B34" s="3" t="s">
        <v>15</v>
      </c>
      <c r="C34" s="9">
        <f>man!C29</f>
        <v>6127</v>
      </c>
      <c r="D34" s="9">
        <f t="shared" si="0"/>
        <v>6400</v>
      </c>
      <c r="E34" s="9">
        <f>man!E29</f>
        <v>575</v>
      </c>
      <c r="F34" s="10">
        <f t="shared" si="1"/>
        <v>8.984375</v>
      </c>
      <c r="G34" s="9">
        <f>man!F29</f>
        <v>1570</v>
      </c>
      <c r="H34" s="10">
        <f t="shared" si="2"/>
        <v>24.53125</v>
      </c>
      <c r="I34" s="9">
        <f>man!G29</f>
        <v>1878</v>
      </c>
      <c r="J34" s="10">
        <f t="shared" si="3"/>
        <v>29.34375</v>
      </c>
      <c r="K34" s="9">
        <f>man!H29</f>
        <v>1304</v>
      </c>
      <c r="L34" s="10">
        <f t="shared" si="4"/>
        <v>20.375</v>
      </c>
      <c r="M34" s="9">
        <f>man!I29</f>
        <v>1073</v>
      </c>
      <c r="N34" s="10">
        <f t="shared" si="5"/>
        <v>16.765625</v>
      </c>
      <c r="P34" s="16"/>
      <c r="Q34" s="15"/>
      <c r="R34" s="15"/>
    </row>
    <row r="35" spans="1:18" ht="12.75">
      <c r="A35" s="1" t="s">
        <v>82</v>
      </c>
      <c r="B35" s="3" t="s">
        <v>54</v>
      </c>
      <c r="C35" s="9">
        <f>man!C30</f>
        <v>12715</v>
      </c>
      <c r="D35" s="9">
        <f t="shared" si="0"/>
        <v>13508</v>
      </c>
      <c r="E35" s="9">
        <f>man!E30</f>
        <v>1637</v>
      </c>
      <c r="F35" s="10">
        <f t="shared" si="1"/>
        <v>12.118744447734676</v>
      </c>
      <c r="G35" s="9">
        <f>man!F30</f>
        <v>3076</v>
      </c>
      <c r="H35" s="10">
        <f t="shared" si="2"/>
        <v>22.771690849866747</v>
      </c>
      <c r="I35" s="9">
        <f>man!G30</f>
        <v>3831</v>
      </c>
      <c r="J35" s="10">
        <f t="shared" si="3"/>
        <v>28.360971276280722</v>
      </c>
      <c r="K35" s="9">
        <f>man!H30</f>
        <v>2854</v>
      </c>
      <c r="L35" s="10">
        <f t="shared" si="4"/>
        <v>21.128220313888065</v>
      </c>
      <c r="M35" s="9">
        <f>man!I30</f>
        <v>2110</v>
      </c>
      <c r="N35" s="10">
        <f t="shared" si="5"/>
        <v>15.62037311222979</v>
      </c>
      <c r="P35" s="16"/>
      <c r="Q35" s="15"/>
      <c r="R35" s="15"/>
    </row>
    <row r="36" spans="1:18" ht="12.75">
      <c r="A36" s="1" t="s">
        <v>32</v>
      </c>
      <c r="B36" s="3" t="s">
        <v>52</v>
      </c>
      <c r="C36" s="9">
        <f>man!C31</f>
        <v>8819</v>
      </c>
      <c r="D36" s="9">
        <f t="shared" si="0"/>
        <v>9626</v>
      </c>
      <c r="E36" s="9">
        <f>man!E31</f>
        <v>906</v>
      </c>
      <c r="F36" s="10">
        <f t="shared" si="1"/>
        <v>9.412009141907335</v>
      </c>
      <c r="G36" s="9">
        <f>man!F31</f>
        <v>1933</v>
      </c>
      <c r="H36" s="10">
        <f t="shared" si="2"/>
        <v>20.081030542281322</v>
      </c>
      <c r="I36" s="9">
        <f>man!G31</f>
        <v>2610</v>
      </c>
      <c r="J36" s="10">
        <f t="shared" si="3"/>
        <v>27.11406607105755</v>
      </c>
      <c r="K36" s="9">
        <f>man!H31</f>
        <v>2363</v>
      </c>
      <c r="L36" s="10">
        <f t="shared" si="4"/>
        <v>24.548098898815706</v>
      </c>
      <c r="M36" s="9">
        <f>man!I31</f>
        <v>1814</v>
      </c>
      <c r="N36" s="10">
        <f t="shared" si="5"/>
        <v>18.844795345938085</v>
      </c>
      <c r="P36" s="16"/>
      <c r="Q36" s="15"/>
      <c r="R36" s="15"/>
    </row>
    <row r="37" spans="1:18" ht="12.75">
      <c r="A37" s="1" t="s">
        <v>0</v>
      </c>
      <c r="B37" s="3" t="s">
        <v>55</v>
      </c>
      <c r="C37" s="9">
        <f>man!C32</f>
        <v>8312</v>
      </c>
      <c r="D37" s="9">
        <f t="shared" si="0"/>
        <v>8945</v>
      </c>
      <c r="E37" s="9">
        <f>man!E32</f>
        <v>969</v>
      </c>
      <c r="F37" s="10">
        <f t="shared" si="1"/>
        <v>10.832867523756288</v>
      </c>
      <c r="G37" s="9">
        <f>man!F32</f>
        <v>2119</v>
      </c>
      <c r="H37" s="10">
        <f t="shared" si="2"/>
        <v>23.68921185019564</v>
      </c>
      <c r="I37" s="9">
        <f>man!G32</f>
        <v>2557</v>
      </c>
      <c r="J37" s="10">
        <f t="shared" si="3"/>
        <v>28.585802124091668</v>
      </c>
      <c r="K37" s="9">
        <f>man!H32</f>
        <v>1930</v>
      </c>
      <c r="L37" s="10">
        <f t="shared" si="4"/>
        <v>21.576299608719957</v>
      </c>
      <c r="M37" s="9">
        <f>man!I32</f>
        <v>1370</v>
      </c>
      <c r="N37" s="10">
        <f t="shared" si="5"/>
        <v>15.315818893236443</v>
      </c>
      <c r="P37" s="16"/>
      <c r="Q37" s="15"/>
      <c r="R37" s="15"/>
    </row>
    <row r="38" spans="1:18" ht="12.75">
      <c r="A38" s="1" t="s">
        <v>72</v>
      </c>
      <c r="B38" s="3" t="s">
        <v>28</v>
      </c>
      <c r="C38" s="9">
        <f>man!C33</f>
        <v>12669</v>
      </c>
      <c r="D38" s="9">
        <f t="shared" si="0"/>
        <v>13660</v>
      </c>
      <c r="E38" s="9">
        <f>man!E33</f>
        <v>1398</v>
      </c>
      <c r="F38" s="10">
        <f t="shared" si="1"/>
        <v>10.234260614934113</v>
      </c>
      <c r="G38" s="9">
        <f>man!F33</f>
        <v>3148</v>
      </c>
      <c r="H38" s="10">
        <f t="shared" si="2"/>
        <v>23.045387994143486</v>
      </c>
      <c r="I38" s="9">
        <f>man!G33</f>
        <v>3720</v>
      </c>
      <c r="J38" s="10">
        <f t="shared" si="3"/>
        <v>27.232796486090777</v>
      </c>
      <c r="K38" s="9">
        <f>man!H33</f>
        <v>2973</v>
      </c>
      <c r="L38" s="10">
        <f t="shared" si="4"/>
        <v>21.764275256222547</v>
      </c>
      <c r="M38" s="9">
        <f>man!I33</f>
        <v>2421</v>
      </c>
      <c r="N38" s="10">
        <f t="shared" si="5"/>
        <v>17.72327964860908</v>
      </c>
      <c r="P38" s="16"/>
      <c r="Q38" s="15"/>
      <c r="R38" s="15"/>
    </row>
    <row r="39" spans="1:18" ht="12.75">
      <c r="A39" s="1" t="s">
        <v>49</v>
      </c>
      <c r="B39" s="3" t="s">
        <v>79</v>
      </c>
      <c r="C39" s="9">
        <f>man!C34</f>
        <v>7537</v>
      </c>
      <c r="D39" s="9">
        <f t="shared" si="0"/>
        <v>8277</v>
      </c>
      <c r="E39" s="9">
        <f>man!E34</f>
        <v>845</v>
      </c>
      <c r="F39" s="10">
        <f t="shared" si="1"/>
        <v>10.209012927389152</v>
      </c>
      <c r="G39" s="9">
        <f>man!F34</f>
        <v>1904</v>
      </c>
      <c r="H39" s="10">
        <f t="shared" si="2"/>
        <v>23.003503684909994</v>
      </c>
      <c r="I39" s="9">
        <f>man!G34</f>
        <v>2447</v>
      </c>
      <c r="J39" s="10">
        <f t="shared" si="3"/>
        <v>29.56385163706657</v>
      </c>
      <c r="K39" s="9">
        <f>man!H34</f>
        <v>1746</v>
      </c>
      <c r="L39" s="10">
        <f t="shared" si="4"/>
        <v>21.09459949256977</v>
      </c>
      <c r="M39" s="9">
        <f>man!I34</f>
        <v>1335</v>
      </c>
      <c r="N39" s="10">
        <f t="shared" si="5"/>
        <v>16.129032258064516</v>
      </c>
      <c r="P39" s="16"/>
      <c r="Q39" s="15"/>
      <c r="R39" s="15"/>
    </row>
    <row r="40" spans="1:18" ht="12.75">
      <c r="A40" s="1" t="s">
        <v>76</v>
      </c>
      <c r="B40" s="3" t="s">
        <v>84</v>
      </c>
      <c r="C40" s="9">
        <f>man!C35</f>
        <v>7866</v>
      </c>
      <c r="D40" s="9">
        <f t="shared" si="0"/>
        <v>9042</v>
      </c>
      <c r="E40" s="9">
        <f>man!E35</f>
        <v>1238</v>
      </c>
      <c r="F40" s="10">
        <f t="shared" si="1"/>
        <v>13.691661136916611</v>
      </c>
      <c r="G40" s="9">
        <f>man!F35</f>
        <v>2411</v>
      </c>
      <c r="H40" s="10">
        <f t="shared" si="2"/>
        <v>26.664454766644546</v>
      </c>
      <c r="I40" s="9">
        <f>man!G35</f>
        <v>2334</v>
      </c>
      <c r="J40" s="10">
        <f t="shared" si="3"/>
        <v>25.812873258128732</v>
      </c>
      <c r="K40" s="9">
        <f>man!H35</f>
        <v>1823</v>
      </c>
      <c r="L40" s="10">
        <f t="shared" si="4"/>
        <v>20.161468701614687</v>
      </c>
      <c r="M40" s="9">
        <f>man!I35</f>
        <v>1236</v>
      </c>
      <c r="N40" s="10">
        <f t="shared" si="5"/>
        <v>13.66954213669542</v>
      </c>
      <c r="P40" s="16"/>
      <c r="Q40" s="15"/>
      <c r="R40" s="15"/>
    </row>
    <row r="41" spans="1:18" ht="12.75">
      <c r="A41" s="1" t="s">
        <v>9</v>
      </c>
      <c r="B41" s="3" t="s">
        <v>35</v>
      </c>
      <c r="C41" s="9">
        <f>man!C36</f>
        <v>9638</v>
      </c>
      <c r="D41" s="9">
        <f t="shared" si="0"/>
        <v>10218</v>
      </c>
      <c r="E41" s="9">
        <f>man!E36</f>
        <v>1061</v>
      </c>
      <c r="F41" s="10">
        <f t="shared" si="1"/>
        <v>10.383636719514582</v>
      </c>
      <c r="G41" s="9">
        <f>man!F36</f>
        <v>2617</v>
      </c>
      <c r="H41" s="10">
        <f t="shared" si="2"/>
        <v>25.611665688001565</v>
      </c>
      <c r="I41" s="9">
        <f>man!G36</f>
        <v>2918</v>
      </c>
      <c r="J41" s="10">
        <f t="shared" si="3"/>
        <v>28.557447641417106</v>
      </c>
      <c r="K41" s="9">
        <f>man!H36</f>
        <v>2064</v>
      </c>
      <c r="L41" s="10">
        <f t="shared" si="4"/>
        <v>20.19964768056371</v>
      </c>
      <c r="M41" s="9">
        <f>man!I36</f>
        <v>1558</v>
      </c>
      <c r="N41" s="10">
        <f t="shared" si="5"/>
        <v>15.247602270503032</v>
      </c>
      <c r="P41" s="16"/>
      <c r="Q41" s="15"/>
      <c r="R41" s="15"/>
    </row>
    <row r="42" spans="1:18" ht="12.75">
      <c r="A42" s="1" t="s">
        <v>73</v>
      </c>
      <c r="B42" s="3" t="s">
        <v>78</v>
      </c>
      <c r="C42" s="9">
        <f>man!C37</f>
        <v>10471</v>
      </c>
      <c r="D42" s="9">
        <f t="shared" si="0"/>
        <v>12047</v>
      </c>
      <c r="E42" s="9">
        <f>man!E37</f>
        <v>1173</v>
      </c>
      <c r="F42" s="10">
        <f t="shared" si="1"/>
        <v>9.736863949531003</v>
      </c>
      <c r="G42" s="9">
        <f>man!F37</f>
        <v>2519</v>
      </c>
      <c r="H42" s="10">
        <f t="shared" si="2"/>
        <v>20.909770067236657</v>
      </c>
      <c r="I42" s="9">
        <f>man!G37</f>
        <v>3269</v>
      </c>
      <c r="J42" s="10">
        <f t="shared" si="3"/>
        <v>27.135386403253918</v>
      </c>
      <c r="K42" s="9">
        <f>man!H37</f>
        <v>2925</v>
      </c>
      <c r="L42" s="10">
        <f t="shared" si="4"/>
        <v>24.279903710467337</v>
      </c>
      <c r="M42" s="9">
        <f>man!I37</f>
        <v>2161</v>
      </c>
      <c r="N42" s="10">
        <f t="shared" si="5"/>
        <v>17.93807586951108</v>
      </c>
      <c r="P42" s="16"/>
      <c r="Q42" s="15"/>
      <c r="R42" s="15"/>
    </row>
    <row r="43" spans="1:18" ht="12.75">
      <c r="A43" s="1" t="s">
        <v>29</v>
      </c>
      <c r="B43" s="3" t="s">
        <v>75</v>
      </c>
      <c r="C43" s="9">
        <f>man!C38</f>
        <v>6163</v>
      </c>
      <c r="D43" s="9">
        <f t="shared" si="0"/>
        <v>7079</v>
      </c>
      <c r="E43" s="9">
        <f>man!E38</f>
        <v>473</v>
      </c>
      <c r="F43" s="10">
        <f t="shared" si="1"/>
        <v>6.681734708292132</v>
      </c>
      <c r="G43" s="9">
        <f>man!F38</f>
        <v>1374</v>
      </c>
      <c r="H43" s="10">
        <f t="shared" si="2"/>
        <v>19.40952111880209</v>
      </c>
      <c r="I43" s="9">
        <f>man!G38</f>
        <v>1912</v>
      </c>
      <c r="J43" s="10">
        <f t="shared" si="3"/>
        <v>27.009464613645996</v>
      </c>
      <c r="K43" s="9">
        <f>man!H38</f>
        <v>1700</v>
      </c>
      <c r="L43" s="10">
        <f t="shared" si="4"/>
        <v>24.01469134058483</v>
      </c>
      <c r="M43" s="9">
        <f>man!I38</f>
        <v>1620</v>
      </c>
      <c r="N43" s="10">
        <f t="shared" si="5"/>
        <v>22.884588218674953</v>
      </c>
      <c r="P43" s="16"/>
      <c r="Q43" s="15"/>
      <c r="R43" s="15"/>
    </row>
    <row r="44" spans="1:18" ht="12.75">
      <c r="A44" s="1" t="s">
        <v>68</v>
      </c>
      <c r="B44" s="3" t="s">
        <v>14</v>
      </c>
      <c r="C44" s="9">
        <f>man!C39</f>
        <v>15200</v>
      </c>
      <c r="D44" s="9">
        <f t="shared" si="0"/>
        <v>16078</v>
      </c>
      <c r="E44" s="9">
        <f>man!E39</f>
        <v>2112</v>
      </c>
      <c r="F44" s="10">
        <f t="shared" si="1"/>
        <v>13.135962184351287</v>
      </c>
      <c r="G44" s="9">
        <f>man!F39</f>
        <v>4465</v>
      </c>
      <c r="H44" s="10">
        <f t="shared" si="2"/>
        <v>27.770867023261598</v>
      </c>
      <c r="I44" s="9">
        <f>man!G39</f>
        <v>4258</v>
      </c>
      <c r="J44" s="10">
        <f t="shared" si="3"/>
        <v>26.483393456897623</v>
      </c>
      <c r="K44" s="9">
        <f>man!H39</f>
        <v>2946</v>
      </c>
      <c r="L44" s="10">
        <f t="shared" si="4"/>
        <v>18.323174524194553</v>
      </c>
      <c r="M44" s="9">
        <f>man!I39</f>
        <v>2297</v>
      </c>
      <c r="N44" s="10">
        <f t="shared" si="5"/>
        <v>14.286602811294937</v>
      </c>
      <c r="P44" s="16"/>
      <c r="Q44" s="15"/>
      <c r="R44" s="15"/>
    </row>
    <row r="45" spans="1:18" ht="12.75">
      <c r="A45" s="1" t="s">
        <v>19</v>
      </c>
      <c r="B45" s="3" t="s">
        <v>81</v>
      </c>
      <c r="C45" s="9">
        <f>man!C40</f>
        <v>6472</v>
      </c>
      <c r="D45" s="9">
        <f t="shared" si="0"/>
        <v>6742</v>
      </c>
      <c r="E45" s="9">
        <f>man!E40</f>
        <v>819</v>
      </c>
      <c r="F45" s="10">
        <f t="shared" si="1"/>
        <v>12.147730643725897</v>
      </c>
      <c r="G45" s="9">
        <f>man!F40</f>
        <v>1770</v>
      </c>
      <c r="H45" s="10">
        <f t="shared" si="2"/>
        <v>26.253337288638384</v>
      </c>
      <c r="I45" s="9">
        <f>man!G40</f>
        <v>1962</v>
      </c>
      <c r="J45" s="10">
        <f t="shared" si="3"/>
        <v>29.101156926727974</v>
      </c>
      <c r="K45" s="9">
        <f>man!H40</f>
        <v>1246</v>
      </c>
      <c r="L45" s="10">
        <f t="shared" si="4"/>
        <v>18.481162859685554</v>
      </c>
      <c r="M45" s="9">
        <f>man!I40</f>
        <v>945</v>
      </c>
      <c r="N45" s="10">
        <f t="shared" si="5"/>
        <v>14.01661228122219</v>
      </c>
      <c r="P45" s="16"/>
      <c r="Q45" s="15"/>
      <c r="R45" s="15"/>
    </row>
    <row r="46" spans="1:18" ht="12.75">
      <c r="A46" s="1" t="s">
        <v>48</v>
      </c>
      <c r="B46" s="3" t="s">
        <v>17</v>
      </c>
      <c r="C46" s="9">
        <f>man!C41</f>
        <v>6290</v>
      </c>
      <c r="D46" s="9">
        <f t="shared" si="0"/>
        <v>7173</v>
      </c>
      <c r="E46" s="9">
        <f>man!E41</f>
        <v>561</v>
      </c>
      <c r="F46" s="10">
        <f t="shared" si="1"/>
        <v>7.820995399414471</v>
      </c>
      <c r="G46" s="9">
        <f>man!F41</f>
        <v>1486</v>
      </c>
      <c r="H46" s="10">
        <f t="shared" si="2"/>
        <v>20.716576049072913</v>
      </c>
      <c r="I46" s="9">
        <f>man!G41</f>
        <v>1949</v>
      </c>
      <c r="J46" s="10">
        <f t="shared" si="3"/>
        <v>27.171336958037084</v>
      </c>
      <c r="K46" s="9">
        <f>man!H41</f>
        <v>1781</v>
      </c>
      <c r="L46" s="10">
        <f t="shared" si="4"/>
        <v>24.829220688693713</v>
      </c>
      <c r="M46" s="9">
        <f>man!I41</f>
        <v>1396</v>
      </c>
      <c r="N46" s="10">
        <f t="shared" si="5"/>
        <v>19.46187090478182</v>
      </c>
      <c r="P46" s="16"/>
      <c r="Q46" s="15"/>
      <c r="R46" s="15"/>
    </row>
    <row r="47" spans="1:18" ht="12.75">
      <c r="A47" s="1" t="s">
        <v>59</v>
      </c>
      <c r="B47" s="3" t="s">
        <v>80</v>
      </c>
      <c r="C47" s="9">
        <f>man!C42</f>
        <v>7514</v>
      </c>
      <c r="D47" s="9">
        <f t="shared" si="0"/>
        <v>8470</v>
      </c>
      <c r="E47" s="9">
        <f>man!E42</f>
        <v>697</v>
      </c>
      <c r="F47" s="10">
        <f t="shared" si="1"/>
        <v>8.229043683589138</v>
      </c>
      <c r="G47" s="9">
        <f>man!F42</f>
        <v>1692</v>
      </c>
      <c r="H47" s="10">
        <f t="shared" si="2"/>
        <v>19.97638724911452</v>
      </c>
      <c r="I47" s="9">
        <f>man!G42</f>
        <v>2450</v>
      </c>
      <c r="J47" s="10">
        <f t="shared" si="3"/>
        <v>28.92561983471074</v>
      </c>
      <c r="K47" s="9">
        <f>man!H42</f>
        <v>2062</v>
      </c>
      <c r="L47" s="10">
        <f t="shared" si="4"/>
        <v>24.34474616292798</v>
      </c>
      <c r="M47" s="9">
        <f>man!I42</f>
        <v>1569</v>
      </c>
      <c r="N47" s="10">
        <f t="shared" si="5"/>
        <v>18.524203069657617</v>
      </c>
      <c r="P47" s="16"/>
      <c r="Q47" s="15"/>
      <c r="R47" s="15"/>
    </row>
    <row r="48" spans="1:18" ht="12.75">
      <c r="A48" s="1" t="s">
        <v>63</v>
      </c>
      <c r="B48" s="3" t="s">
        <v>31</v>
      </c>
      <c r="C48" s="9">
        <f>man!C43</f>
        <v>6715</v>
      </c>
      <c r="D48" s="9">
        <f t="shared" si="0"/>
        <v>7217</v>
      </c>
      <c r="E48" s="9">
        <f>man!E43</f>
        <v>721</v>
      </c>
      <c r="F48" s="10">
        <f t="shared" si="1"/>
        <v>9.990300678952474</v>
      </c>
      <c r="G48" s="9">
        <f>man!F43</f>
        <v>1733</v>
      </c>
      <c r="H48" s="10">
        <f t="shared" si="2"/>
        <v>24.012747679091035</v>
      </c>
      <c r="I48" s="9">
        <f>man!G43</f>
        <v>2032</v>
      </c>
      <c r="J48" s="10">
        <f t="shared" si="3"/>
        <v>28.15574338367743</v>
      </c>
      <c r="K48" s="9">
        <f>man!H43</f>
        <v>1519</v>
      </c>
      <c r="L48" s="10">
        <f t="shared" si="4"/>
        <v>21.04752667313288</v>
      </c>
      <c r="M48" s="9">
        <f>man!I43</f>
        <v>1212</v>
      </c>
      <c r="N48" s="10">
        <f t="shared" si="5"/>
        <v>16.793681585146185</v>
      </c>
      <c r="P48" s="16"/>
      <c r="Q48" s="15"/>
      <c r="R48" s="15"/>
    </row>
    <row r="49" spans="2:14" s="2" customFormat="1" ht="12.75">
      <c r="B49" s="3" t="s">
        <v>91</v>
      </c>
      <c r="C49" s="4">
        <f>SUM(C7:C48)</f>
        <v>425697</v>
      </c>
      <c r="D49" s="4">
        <f>SUM(D7:D48)</f>
        <v>462950</v>
      </c>
      <c r="E49" s="4">
        <f aca="true" t="shared" si="6" ref="E49:M49">SUM(E7:E48)</f>
        <v>48667</v>
      </c>
      <c r="F49" s="11">
        <f>E49/D49*100</f>
        <v>10.512366346257696</v>
      </c>
      <c r="G49" s="4">
        <f t="shared" si="6"/>
        <v>109967</v>
      </c>
      <c r="H49" s="11">
        <f>G49/D49*100</f>
        <v>23.753537099038773</v>
      </c>
      <c r="I49" s="4">
        <f t="shared" si="6"/>
        <v>129528</v>
      </c>
      <c r="J49" s="11">
        <f>I49/D49*100</f>
        <v>27.978831407279404</v>
      </c>
      <c r="K49" s="4">
        <f t="shared" si="6"/>
        <v>96795</v>
      </c>
      <c r="L49" s="11">
        <f>K49/D49*100</f>
        <v>20.908305432552112</v>
      </c>
      <c r="M49" s="4">
        <f t="shared" si="6"/>
        <v>77993</v>
      </c>
      <c r="N49" s="11">
        <f>M49/D49*100</f>
        <v>16.846959714872018</v>
      </c>
    </row>
    <row r="50" spans="2:14" ht="60" customHeight="1">
      <c r="B50" s="20" t="s">
        <v>96</v>
      </c>
      <c r="C50" s="20"/>
      <c r="D50" s="20"/>
      <c r="E50" s="20"/>
      <c r="F50" s="20"/>
      <c r="G50" s="20"/>
      <c r="H50" s="20"/>
      <c r="I50" s="20"/>
      <c r="J50" s="20"/>
      <c r="K50" s="20"/>
      <c r="L50" s="20"/>
      <c r="M50" s="20"/>
      <c r="N50" s="20"/>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13091</v>
      </c>
      <c r="D2" s="13">
        <v>14427</v>
      </c>
      <c r="E2" s="13">
        <v>1598</v>
      </c>
      <c r="F2" s="13">
        <v>3427</v>
      </c>
      <c r="G2" s="13">
        <v>4019</v>
      </c>
      <c r="H2" s="13">
        <v>3092</v>
      </c>
      <c r="I2" s="13">
        <v>2291</v>
      </c>
    </row>
    <row r="3" spans="1:9" ht="12.75">
      <c r="A3" s="17" t="s">
        <v>47</v>
      </c>
      <c r="B3" s="13" t="s">
        <v>11</v>
      </c>
      <c r="C3" s="13">
        <v>11906</v>
      </c>
      <c r="D3" s="13">
        <v>12965</v>
      </c>
      <c r="E3" s="13">
        <v>1403</v>
      </c>
      <c r="F3" s="13">
        <v>2990</v>
      </c>
      <c r="G3" s="13">
        <v>3555</v>
      </c>
      <c r="H3" s="13">
        <v>2774</v>
      </c>
      <c r="I3" s="13">
        <v>2243</v>
      </c>
    </row>
    <row r="4" spans="1:9" ht="12.75">
      <c r="A4" s="13" t="s">
        <v>58</v>
      </c>
      <c r="B4" s="13" t="s">
        <v>13</v>
      </c>
      <c r="C4" s="13">
        <v>10357</v>
      </c>
      <c r="D4" s="13">
        <v>11454</v>
      </c>
      <c r="E4" s="13">
        <v>913</v>
      </c>
      <c r="F4" s="13">
        <v>2396</v>
      </c>
      <c r="G4" s="13">
        <v>3401</v>
      </c>
      <c r="H4" s="13">
        <v>2640</v>
      </c>
      <c r="I4" s="13">
        <v>2104</v>
      </c>
    </row>
    <row r="5" spans="1:9" ht="12.75">
      <c r="A5" s="13" t="s">
        <v>2</v>
      </c>
      <c r="B5" s="13" t="s">
        <v>62</v>
      </c>
      <c r="C5" s="13">
        <v>10186</v>
      </c>
      <c r="D5" s="13">
        <v>11244</v>
      </c>
      <c r="E5" s="13">
        <v>1014</v>
      </c>
      <c r="F5" s="13">
        <v>2482</v>
      </c>
      <c r="G5" s="13">
        <v>3161</v>
      </c>
      <c r="H5" s="13">
        <v>2486</v>
      </c>
      <c r="I5" s="13">
        <v>2101</v>
      </c>
    </row>
    <row r="6" spans="1:9" ht="12.75">
      <c r="A6" s="13" t="s">
        <v>1</v>
      </c>
      <c r="B6" s="13" t="s">
        <v>60</v>
      </c>
      <c r="C6" s="13">
        <v>19850</v>
      </c>
      <c r="D6" s="13">
        <v>21908</v>
      </c>
      <c r="E6" s="13">
        <v>2737</v>
      </c>
      <c r="F6" s="13">
        <v>5717</v>
      </c>
      <c r="G6" s="13">
        <v>6326</v>
      </c>
      <c r="H6" s="13">
        <v>4140</v>
      </c>
      <c r="I6" s="13">
        <v>2988</v>
      </c>
    </row>
    <row r="7" spans="1:9" ht="12.75">
      <c r="A7" s="13" t="s">
        <v>21</v>
      </c>
      <c r="B7" s="13" t="s">
        <v>70</v>
      </c>
      <c r="C7" s="13">
        <v>9093</v>
      </c>
      <c r="D7" s="13">
        <v>10439</v>
      </c>
      <c r="E7" s="13">
        <v>1288</v>
      </c>
      <c r="F7" s="13">
        <v>2381</v>
      </c>
      <c r="G7" s="13">
        <v>2689</v>
      </c>
      <c r="H7" s="13">
        <v>2077</v>
      </c>
      <c r="I7" s="13">
        <v>2004</v>
      </c>
    </row>
    <row r="8" spans="1:9" ht="12.75">
      <c r="A8" s="13" t="s">
        <v>18</v>
      </c>
      <c r="B8" s="13" t="s">
        <v>37</v>
      </c>
      <c r="C8" s="13">
        <v>8044</v>
      </c>
      <c r="D8" s="13">
        <v>8486</v>
      </c>
      <c r="E8" s="13">
        <v>869</v>
      </c>
      <c r="F8" s="13">
        <v>1762</v>
      </c>
      <c r="G8" s="13">
        <v>2566</v>
      </c>
      <c r="H8" s="13">
        <v>1974</v>
      </c>
      <c r="I8" s="13">
        <v>1315</v>
      </c>
    </row>
    <row r="9" spans="1:9" ht="12.75">
      <c r="A9" s="13" t="s">
        <v>22</v>
      </c>
      <c r="B9" s="13" t="s">
        <v>74</v>
      </c>
      <c r="C9" s="13">
        <v>11386</v>
      </c>
      <c r="D9" s="13">
        <v>11632</v>
      </c>
      <c r="E9" s="13">
        <v>1235</v>
      </c>
      <c r="F9" s="13">
        <v>3094</v>
      </c>
      <c r="G9" s="13">
        <v>3359</v>
      </c>
      <c r="H9" s="13">
        <v>2150</v>
      </c>
      <c r="I9" s="13">
        <v>1794</v>
      </c>
    </row>
    <row r="10" spans="1:9" ht="12.75">
      <c r="A10" s="13" t="s">
        <v>24</v>
      </c>
      <c r="B10" s="13" t="s">
        <v>71</v>
      </c>
      <c r="C10" s="13">
        <v>6229</v>
      </c>
      <c r="D10" s="13">
        <v>6517</v>
      </c>
      <c r="E10" s="13">
        <v>530</v>
      </c>
      <c r="F10" s="13">
        <v>1312</v>
      </c>
      <c r="G10" s="13">
        <v>1980</v>
      </c>
      <c r="H10" s="13">
        <v>1494</v>
      </c>
      <c r="I10" s="13">
        <v>1201</v>
      </c>
    </row>
    <row r="11" spans="1:9" ht="12.75">
      <c r="A11" s="13" t="s">
        <v>30</v>
      </c>
      <c r="B11" s="13" t="s">
        <v>45</v>
      </c>
      <c r="C11" s="13">
        <v>32411</v>
      </c>
      <c r="D11" s="13">
        <v>33280</v>
      </c>
      <c r="E11" s="13">
        <v>3146</v>
      </c>
      <c r="F11" s="13">
        <v>8729</v>
      </c>
      <c r="G11" s="13">
        <v>9476</v>
      </c>
      <c r="H11" s="13">
        <v>6331</v>
      </c>
      <c r="I11" s="13">
        <v>5598</v>
      </c>
    </row>
    <row r="12" spans="1:9" ht="12.75">
      <c r="A12" s="13" t="s">
        <v>77</v>
      </c>
      <c r="B12" s="13" t="s">
        <v>16</v>
      </c>
      <c r="C12" s="13">
        <v>7693</v>
      </c>
      <c r="D12" s="13">
        <v>8073</v>
      </c>
      <c r="E12" s="13">
        <v>801</v>
      </c>
      <c r="F12" s="13">
        <v>1768</v>
      </c>
      <c r="G12" s="13">
        <v>2336</v>
      </c>
      <c r="H12" s="13">
        <v>1710</v>
      </c>
      <c r="I12" s="13">
        <v>1458</v>
      </c>
    </row>
    <row r="13" spans="1:9" ht="12.75">
      <c r="A13" s="13" t="s">
        <v>64</v>
      </c>
      <c r="B13" s="13" t="s">
        <v>12</v>
      </c>
      <c r="C13" s="13">
        <v>5651</v>
      </c>
      <c r="D13" s="13">
        <v>6227</v>
      </c>
      <c r="E13" s="13">
        <v>597</v>
      </c>
      <c r="F13" s="13">
        <v>1424</v>
      </c>
      <c r="G13" s="13">
        <v>1646</v>
      </c>
      <c r="H13" s="13">
        <v>1295</v>
      </c>
      <c r="I13" s="13">
        <v>1265</v>
      </c>
    </row>
    <row r="14" spans="1:9" ht="12.75">
      <c r="A14" s="13" t="s">
        <v>38</v>
      </c>
      <c r="B14" s="13" t="s">
        <v>3</v>
      </c>
      <c r="C14" s="13">
        <v>5002</v>
      </c>
      <c r="D14" s="13">
        <v>5278</v>
      </c>
      <c r="E14" s="13">
        <v>477</v>
      </c>
      <c r="F14" s="13">
        <v>1326</v>
      </c>
      <c r="G14" s="13">
        <v>1383</v>
      </c>
      <c r="H14" s="13">
        <v>1179</v>
      </c>
      <c r="I14" s="13">
        <v>913</v>
      </c>
    </row>
    <row r="15" spans="1:9" ht="12.75">
      <c r="A15" s="13" t="s">
        <v>51</v>
      </c>
      <c r="B15" s="13" t="s">
        <v>43</v>
      </c>
      <c r="C15" s="13">
        <v>20643</v>
      </c>
      <c r="D15" s="13">
        <v>21395</v>
      </c>
      <c r="E15" s="13">
        <v>2861</v>
      </c>
      <c r="F15" s="13">
        <v>5764</v>
      </c>
      <c r="G15" s="13">
        <v>5716</v>
      </c>
      <c r="H15" s="13">
        <v>3849</v>
      </c>
      <c r="I15" s="13">
        <v>3205</v>
      </c>
    </row>
    <row r="16" spans="1:9" ht="12.75">
      <c r="A16" s="13" t="s">
        <v>23</v>
      </c>
      <c r="B16" s="13" t="s">
        <v>40</v>
      </c>
      <c r="C16" s="13">
        <v>11712</v>
      </c>
      <c r="D16" s="13">
        <v>12329</v>
      </c>
      <c r="E16" s="13">
        <v>971</v>
      </c>
      <c r="F16" s="13">
        <v>2716</v>
      </c>
      <c r="G16" s="13">
        <v>3378</v>
      </c>
      <c r="H16" s="13">
        <v>2673</v>
      </c>
      <c r="I16" s="13">
        <v>2591</v>
      </c>
    </row>
    <row r="17" spans="1:9" ht="12.75">
      <c r="A17" s="13" t="s">
        <v>53</v>
      </c>
      <c r="B17" s="13" t="s">
        <v>4</v>
      </c>
      <c r="C17" s="13">
        <v>5377</v>
      </c>
      <c r="D17" s="13">
        <v>5671</v>
      </c>
      <c r="E17" s="13">
        <v>654</v>
      </c>
      <c r="F17" s="13">
        <v>1354</v>
      </c>
      <c r="G17" s="13">
        <v>1788</v>
      </c>
      <c r="H17" s="13">
        <v>1131</v>
      </c>
      <c r="I17" s="13">
        <v>744</v>
      </c>
    </row>
    <row r="18" spans="1:9" ht="12.75">
      <c r="A18" s="13" t="s">
        <v>8</v>
      </c>
      <c r="B18" s="13" t="s">
        <v>36</v>
      </c>
      <c r="C18" s="13">
        <v>14385</v>
      </c>
      <c r="D18" s="13">
        <v>17384</v>
      </c>
      <c r="E18" s="13">
        <v>2257</v>
      </c>
      <c r="F18" s="13">
        <v>3897</v>
      </c>
      <c r="G18" s="13">
        <v>4465</v>
      </c>
      <c r="H18" s="13">
        <v>3447</v>
      </c>
      <c r="I18" s="13">
        <v>3318</v>
      </c>
    </row>
    <row r="19" spans="1:9" ht="12.75">
      <c r="A19" s="13" t="s">
        <v>69</v>
      </c>
      <c r="B19" s="13" t="s">
        <v>42</v>
      </c>
      <c r="C19" s="13">
        <v>14102</v>
      </c>
      <c r="D19" s="13">
        <v>15831</v>
      </c>
      <c r="E19" s="13">
        <v>1774</v>
      </c>
      <c r="F19" s="13">
        <v>3730</v>
      </c>
      <c r="G19" s="13">
        <v>4305</v>
      </c>
      <c r="H19" s="13">
        <v>3303</v>
      </c>
      <c r="I19" s="13">
        <v>2719</v>
      </c>
    </row>
    <row r="20" spans="1:9" ht="12.75">
      <c r="A20" s="13" t="s">
        <v>6</v>
      </c>
      <c r="B20" s="13" t="s">
        <v>57</v>
      </c>
      <c r="C20" s="13">
        <v>7912</v>
      </c>
      <c r="D20" s="13">
        <v>9101</v>
      </c>
      <c r="E20" s="13">
        <v>851</v>
      </c>
      <c r="F20" s="13">
        <v>1967</v>
      </c>
      <c r="G20" s="13">
        <v>2523</v>
      </c>
      <c r="H20" s="13">
        <v>2092</v>
      </c>
      <c r="I20" s="13">
        <v>1668</v>
      </c>
    </row>
    <row r="21" spans="1:9" ht="12.75">
      <c r="A21" s="13" t="s">
        <v>10</v>
      </c>
      <c r="B21" s="13" t="s">
        <v>65</v>
      </c>
      <c r="C21" s="13">
        <v>3436</v>
      </c>
      <c r="D21" s="13">
        <v>3640</v>
      </c>
      <c r="E21" s="13">
        <v>501</v>
      </c>
      <c r="F21" s="13">
        <v>960</v>
      </c>
      <c r="G21" s="13">
        <v>897</v>
      </c>
      <c r="H21" s="13">
        <v>682</v>
      </c>
      <c r="I21" s="13">
        <v>600</v>
      </c>
    </row>
    <row r="22" spans="1:9" ht="12.75">
      <c r="A22" s="13" t="s">
        <v>61</v>
      </c>
      <c r="B22" s="13" t="s">
        <v>25</v>
      </c>
      <c r="C22" s="13">
        <v>5581</v>
      </c>
      <c r="D22" s="13">
        <v>5806</v>
      </c>
      <c r="E22" s="13">
        <v>527</v>
      </c>
      <c r="F22" s="13">
        <v>1406</v>
      </c>
      <c r="G22" s="13">
        <v>1749</v>
      </c>
      <c r="H22" s="13">
        <v>1197</v>
      </c>
      <c r="I22" s="13">
        <v>927</v>
      </c>
    </row>
    <row r="23" spans="1:9" ht="12.75">
      <c r="A23" s="13" t="s">
        <v>27</v>
      </c>
      <c r="B23" s="13" t="s">
        <v>41</v>
      </c>
      <c r="C23" s="13">
        <v>9408</v>
      </c>
      <c r="D23" s="13">
        <v>11021</v>
      </c>
      <c r="E23" s="13">
        <v>1104</v>
      </c>
      <c r="F23" s="13">
        <v>2439</v>
      </c>
      <c r="G23" s="13">
        <v>3443</v>
      </c>
      <c r="H23" s="13">
        <v>2343</v>
      </c>
      <c r="I23" s="13">
        <v>1692</v>
      </c>
    </row>
    <row r="24" spans="1:9" ht="12.75">
      <c r="A24" s="13" t="s">
        <v>46</v>
      </c>
      <c r="B24" s="13" t="s">
        <v>56</v>
      </c>
      <c r="C24" s="13">
        <v>8963</v>
      </c>
      <c r="D24" s="13">
        <v>9640</v>
      </c>
      <c r="E24" s="13">
        <v>797</v>
      </c>
      <c r="F24" s="13">
        <v>1993</v>
      </c>
      <c r="G24" s="13">
        <v>2488</v>
      </c>
      <c r="H24" s="13">
        <v>2296</v>
      </c>
      <c r="I24" s="13">
        <v>2066</v>
      </c>
    </row>
    <row r="25" spans="1:9" ht="12.75">
      <c r="A25" s="13" t="s">
        <v>5</v>
      </c>
      <c r="B25" s="13" t="s">
        <v>33</v>
      </c>
      <c r="C25" s="13">
        <v>4569</v>
      </c>
      <c r="D25" s="13">
        <v>4935</v>
      </c>
      <c r="E25" s="13">
        <v>444</v>
      </c>
      <c r="F25" s="13">
        <v>1049</v>
      </c>
      <c r="G25" s="13">
        <v>1426</v>
      </c>
      <c r="H25" s="13">
        <v>1171</v>
      </c>
      <c r="I25" s="13">
        <v>845</v>
      </c>
    </row>
    <row r="26" spans="1:9" ht="12.75">
      <c r="A26" s="13" t="s">
        <v>83</v>
      </c>
      <c r="B26" s="13" t="s">
        <v>44</v>
      </c>
      <c r="C26" s="13">
        <v>16152</v>
      </c>
      <c r="D26" s="13">
        <v>17644</v>
      </c>
      <c r="E26" s="13">
        <v>1963</v>
      </c>
      <c r="F26" s="13">
        <v>4581</v>
      </c>
      <c r="G26" s="13">
        <v>4971</v>
      </c>
      <c r="H26" s="13">
        <v>3495</v>
      </c>
      <c r="I26" s="13">
        <v>2634</v>
      </c>
    </row>
    <row r="27" spans="1:9" ht="12.75">
      <c r="A27" s="13" t="s">
        <v>67</v>
      </c>
      <c r="B27" s="13" t="s">
        <v>50</v>
      </c>
      <c r="C27" s="13">
        <v>6730</v>
      </c>
      <c r="D27" s="13">
        <v>6938</v>
      </c>
      <c r="E27" s="13">
        <v>674</v>
      </c>
      <c r="F27" s="13">
        <v>1955</v>
      </c>
      <c r="G27" s="13">
        <v>2268</v>
      </c>
      <c r="H27" s="13">
        <v>1244</v>
      </c>
      <c r="I27" s="13">
        <v>797</v>
      </c>
    </row>
    <row r="28" spans="1:9" ht="12.75">
      <c r="A28" s="13" t="s">
        <v>26</v>
      </c>
      <c r="B28" s="13" t="s">
        <v>34</v>
      </c>
      <c r="C28" s="13">
        <v>13320</v>
      </c>
      <c r="D28" s="13">
        <v>15203</v>
      </c>
      <c r="E28" s="13">
        <v>1496</v>
      </c>
      <c r="F28" s="13">
        <v>3531</v>
      </c>
      <c r="G28" s="13">
        <v>4087</v>
      </c>
      <c r="H28" s="13">
        <v>3294</v>
      </c>
      <c r="I28" s="13">
        <v>2795</v>
      </c>
    </row>
    <row r="29" spans="1:9" ht="12.75">
      <c r="A29" s="13" t="s">
        <v>20</v>
      </c>
      <c r="B29" s="13" t="s">
        <v>15</v>
      </c>
      <c r="C29" s="13">
        <v>6127</v>
      </c>
      <c r="D29" s="13">
        <v>6400</v>
      </c>
      <c r="E29" s="13">
        <v>575</v>
      </c>
      <c r="F29" s="13">
        <v>1570</v>
      </c>
      <c r="G29" s="13">
        <v>1878</v>
      </c>
      <c r="H29" s="13">
        <v>1304</v>
      </c>
      <c r="I29" s="13">
        <v>1073</v>
      </c>
    </row>
    <row r="30" spans="1:9" ht="12.75">
      <c r="A30" s="13" t="s">
        <v>82</v>
      </c>
      <c r="B30" s="13" t="s">
        <v>54</v>
      </c>
      <c r="C30" s="13">
        <v>12715</v>
      </c>
      <c r="D30" s="13">
        <v>13508</v>
      </c>
      <c r="E30" s="13">
        <v>1637</v>
      </c>
      <c r="F30" s="13">
        <v>3076</v>
      </c>
      <c r="G30" s="13">
        <v>3831</v>
      </c>
      <c r="H30" s="13">
        <v>2854</v>
      </c>
      <c r="I30" s="13">
        <v>2110</v>
      </c>
    </row>
    <row r="31" spans="1:9" ht="12.75">
      <c r="A31" s="13" t="s">
        <v>32</v>
      </c>
      <c r="B31" s="13" t="s">
        <v>52</v>
      </c>
      <c r="C31" s="13">
        <v>8819</v>
      </c>
      <c r="D31" s="13">
        <v>9626</v>
      </c>
      <c r="E31" s="13">
        <v>906</v>
      </c>
      <c r="F31" s="13">
        <v>1933</v>
      </c>
      <c r="G31" s="13">
        <v>2610</v>
      </c>
      <c r="H31" s="13">
        <v>2363</v>
      </c>
      <c r="I31" s="13">
        <v>1814</v>
      </c>
    </row>
    <row r="32" spans="1:9" ht="12.75">
      <c r="A32" s="13" t="s">
        <v>0</v>
      </c>
      <c r="B32" s="13" t="s">
        <v>55</v>
      </c>
      <c r="C32" s="13">
        <v>8312</v>
      </c>
      <c r="D32" s="13">
        <v>8945</v>
      </c>
      <c r="E32" s="13">
        <v>969</v>
      </c>
      <c r="F32" s="13">
        <v>2119</v>
      </c>
      <c r="G32" s="13">
        <v>2557</v>
      </c>
      <c r="H32" s="13">
        <v>1930</v>
      </c>
      <c r="I32" s="13">
        <v>1370</v>
      </c>
    </row>
    <row r="33" spans="1:9" ht="12.75">
      <c r="A33" s="13" t="s">
        <v>72</v>
      </c>
      <c r="B33" s="13" t="s">
        <v>28</v>
      </c>
      <c r="C33" s="13">
        <v>12669</v>
      </c>
      <c r="D33" s="13">
        <v>13660</v>
      </c>
      <c r="E33" s="13">
        <v>1398</v>
      </c>
      <c r="F33" s="13">
        <v>3148</v>
      </c>
      <c r="G33" s="13">
        <v>3720</v>
      </c>
      <c r="H33" s="13">
        <v>2973</v>
      </c>
      <c r="I33" s="13">
        <v>2421</v>
      </c>
    </row>
    <row r="34" spans="1:9" ht="12.75">
      <c r="A34" s="13" t="s">
        <v>49</v>
      </c>
      <c r="B34" s="13" t="s">
        <v>79</v>
      </c>
      <c r="C34" s="13">
        <v>7537</v>
      </c>
      <c r="D34" s="13">
        <v>8277</v>
      </c>
      <c r="E34" s="13">
        <v>845</v>
      </c>
      <c r="F34" s="13">
        <v>1904</v>
      </c>
      <c r="G34" s="13">
        <v>2447</v>
      </c>
      <c r="H34" s="13">
        <v>1746</v>
      </c>
      <c r="I34" s="13">
        <v>1335</v>
      </c>
    </row>
    <row r="35" spans="1:9" ht="12.75">
      <c r="A35" s="13" t="s">
        <v>76</v>
      </c>
      <c r="B35" s="13" t="s">
        <v>84</v>
      </c>
      <c r="C35" s="13">
        <v>7866</v>
      </c>
      <c r="D35" s="13">
        <v>9042</v>
      </c>
      <c r="E35" s="13">
        <v>1238</v>
      </c>
      <c r="F35" s="13">
        <v>2411</v>
      </c>
      <c r="G35" s="13">
        <v>2334</v>
      </c>
      <c r="H35" s="13">
        <v>1823</v>
      </c>
      <c r="I35" s="13">
        <v>1236</v>
      </c>
    </row>
    <row r="36" spans="1:9" ht="12.75">
      <c r="A36" s="13" t="s">
        <v>9</v>
      </c>
      <c r="B36" s="13" t="s">
        <v>35</v>
      </c>
      <c r="C36" s="13">
        <v>9638</v>
      </c>
      <c r="D36" s="13">
        <v>10218</v>
      </c>
      <c r="E36" s="13">
        <v>1061</v>
      </c>
      <c r="F36" s="13">
        <v>2617</v>
      </c>
      <c r="G36" s="13">
        <v>2918</v>
      </c>
      <c r="H36" s="13">
        <v>2064</v>
      </c>
      <c r="I36" s="13">
        <v>1558</v>
      </c>
    </row>
    <row r="37" spans="1:9" ht="12.75">
      <c r="A37" s="13" t="s">
        <v>73</v>
      </c>
      <c r="B37" s="13" t="s">
        <v>78</v>
      </c>
      <c r="C37" s="13">
        <v>10471</v>
      </c>
      <c r="D37" s="13">
        <v>12047</v>
      </c>
      <c r="E37" s="13">
        <v>1173</v>
      </c>
      <c r="F37" s="13">
        <v>2519</v>
      </c>
      <c r="G37" s="13">
        <v>3269</v>
      </c>
      <c r="H37" s="13">
        <v>2925</v>
      </c>
      <c r="I37" s="13">
        <v>2161</v>
      </c>
    </row>
    <row r="38" spans="1:9" ht="12.75">
      <c r="A38" s="13" t="s">
        <v>29</v>
      </c>
      <c r="B38" s="13" t="s">
        <v>75</v>
      </c>
      <c r="C38" s="13">
        <v>6163</v>
      </c>
      <c r="D38" s="13">
        <v>7079</v>
      </c>
      <c r="E38" s="13">
        <v>473</v>
      </c>
      <c r="F38" s="13">
        <v>1374</v>
      </c>
      <c r="G38" s="13">
        <v>1912</v>
      </c>
      <c r="H38" s="13">
        <v>1700</v>
      </c>
      <c r="I38" s="13">
        <v>1620</v>
      </c>
    </row>
    <row r="39" spans="1:9" ht="12.75">
      <c r="A39" s="13" t="s">
        <v>68</v>
      </c>
      <c r="B39" s="13" t="s">
        <v>14</v>
      </c>
      <c r="C39" s="13">
        <v>15200</v>
      </c>
      <c r="D39" s="13">
        <v>16078</v>
      </c>
      <c r="E39" s="13">
        <v>2112</v>
      </c>
      <c r="F39" s="13">
        <v>4465</v>
      </c>
      <c r="G39" s="13">
        <v>4258</v>
      </c>
      <c r="H39" s="13">
        <v>2946</v>
      </c>
      <c r="I39" s="13">
        <v>2297</v>
      </c>
    </row>
    <row r="40" spans="1:9" ht="12.75">
      <c r="A40" s="13" t="s">
        <v>19</v>
      </c>
      <c r="B40" s="13" t="s">
        <v>81</v>
      </c>
      <c r="C40" s="13">
        <v>6472</v>
      </c>
      <c r="D40" s="13">
        <v>6742</v>
      </c>
      <c r="E40" s="13">
        <v>819</v>
      </c>
      <c r="F40" s="13">
        <v>1770</v>
      </c>
      <c r="G40" s="13">
        <v>1962</v>
      </c>
      <c r="H40" s="13">
        <v>1246</v>
      </c>
      <c r="I40" s="13">
        <v>945</v>
      </c>
    </row>
    <row r="41" spans="1:9" ht="12.75">
      <c r="A41" s="13" t="s">
        <v>48</v>
      </c>
      <c r="B41" s="13" t="s">
        <v>17</v>
      </c>
      <c r="C41" s="13">
        <v>6290</v>
      </c>
      <c r="D41" s="13">
        <v>7173</v>
      </c>
      <c r="E41" s="13">
        <v>561</v>
      </c>
      <c r="F41" s="13">
        <v>1486</v>
      </c>
      <c r="G41" s="13">
        <v>1949</v>
      </c>
      <c r="H41" s="13">
        <v>1781</v>
      </c>
      <c r="I41" s="13">
        <v>1396</v>
      </c>
    </row>
    <row r="42" spans="1:9" ht="12.75">
      <c r="A42" s="13" t="s">
        <v>59</v>
      </c>
      <c r="B42" s="13" t="s">
        <v>80</v>
      </c>
      <c r="C42" s="13">
        <v>7514</v>
      </c>
      <c r="D42" s="13">
        <v>8470</v>
      </c>
      <c r="E42" s="13">
        <v>697</v>
      </c>
      <c r="F42" s="13">
        <v>1692</v>
      </c>
      <c r="G42" s="13">
        <v>2450</v>
      </c>
      <c r="H42" s="13">
        <v>2062</v>
      </c>
      <c r="I42" s="13">
        <v>1569</v>
      </c>
    </row>
    <row r="43" spans="1:9" ht="12.75">
      <c r="A43" s="13" t="s">
        <v>63</v>
      </c>
      <c r="B43" s="13" t="s">
        <v>31</v>
      </c>
      <c r="C43" s="13">
        <v>6715</v>
      </c>
      <c r="D43" s="13">
        <v>7217</v>
      </c>
      <c r="E43" s="13">
        <v>721</v>
      </c>
      <c r="F43" s="13">
        <v>1733</v>
      </c>
      <c r="G43" s="13">
        <v>2032</v>
      </c>
      <c r="H43" s="13">
        <v>1519</v>
      </c>
      <c r="I43" s="13">
        <v>1212</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2022-09-02T10:47:12Z</dcterms:modified>
  <cp:category/>
  <cp:version/>
  <cp:contentType/>
  <cp:contentStatus/>
</cp:coreProperties>
</file>