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16" activeTab="0"/>
  </bookViews>
  <sheets>
    <sheet name="dizol jud" sheetId="1" r:id="rId1"/>
    <sheet name="dizol caen" sheetId="2" r:id="rId2"/>
  </sheets>
  <definedNames>
    <definedName name="_xlnm.Print_Area" localSheetId="1">'dizol caen'!$A$1:$E$48</definedName>
    <definedName name="_xlnm.Print_Area" localSheetId="0">'dizol jud'!$A$1:$D$47</definedName>
  </definedNames>
  <calcPr fullCalcOnLoad="1"/>
</workbook>
</file>

<file path=xl/sharedStrings.xml><?xml version="1.0" encoding="utf-8"?>
<sst xmlns="http://schemas.openxmlformats.org/spreadsheetml/2006/main" count="107" uniqueCount="79">
  <si>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</si>
  <si>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</si>
  <si>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</si>
  <si>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</si>
  <si>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</si>
  <si>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</si>
  <si>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</si>
  <si>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</si>
  <si>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</si>
  <si>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</si>
  <si>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</si>
  <si>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</si>
  <si>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</si>
  <si>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</si>
  <si>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</si>
  <si>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</si>
  <si>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</si>
  <si>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</si>
  <si>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</si>
  <si>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</si>
  <si>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</si>
  <si>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</si>
  <si>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</si>
  <si>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</si>
  <si>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</si>
  <si>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</si>
  <si>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</si>
  <si>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</si>
  <si>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</si>
  <si>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</si>
  <si>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</si>
  <si>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</si>
  <si>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</si>
  <si>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</si>
  <si>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</si>
  <si>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</si>
  <si>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</si>
  <si>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</si>
  <si>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</si>
  <si>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</si>
  <si>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</si>
  <si>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</si>
  <si>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</si>
  <si>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</si>
  <si>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</si>
  <si>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</si>
  <si>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</si>
  <si>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</si>
  <si>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</si>
  <si>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</si>
  <si>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</si>
  <si>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</si>
  <si>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</si>
  <si>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</si>
  <si>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</si>
  <si>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</si>
  <si>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</si>
  <si>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</si>
  <si>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</si>
  <si>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</si>
  <si>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Denumirea activitatii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</si>
  <si>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</si>
  <si>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</si>
  <si>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</si>
  <si>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</si>
  <si>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</si>
  <si>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</si>
  <si>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Total</t>
  </si>
  <si>
    <t>Judet</t>
  </si>
  <si>
    <t>Bucureşti</t>
  </si>
  <si>
    <t xml:space="preserve">Total                              </t>
  </si>
  <si>
    <t xml:space="preserve">Dinamica </t>
  </si>
  <si>
    <t>Intermedieri financiare</t>
  </si>
  <si>
    <t>Activităţi ale gospodăriilor private în calitate de angajator de personal casnic; activităţi ale gospodariilor private de producere de bunuri şi servicii destinate consumului propriu</t>
  </si>
  <si>
    <t>Produse ale industriei prelucrătoare</t>
  </si>
  <si>
    <t>Dizolvări în perioada 01.01.2022 -30.04.2022 comparativ cu aceeaşi perioadă a anului trecut</t>
  </si>
  <si>
    <t>Nr. dizolvări în perioada 01.01.2022 -30.04.2022</t>
  </si>
  <si>
    <t>Nr. dizolvări în perioada 01.01.2021 -30.04.2021</t>
  </si>
  <si>
    <t>Nr. dizolvări în perioada 01.04.2022 -30.04.2022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</si>
</sst>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_-* #,##0\ &quot;lei&quot;_-;\-* #,##0\ &quot;lei&quot;_-;_-* &quot;-&quot;\ &quot;lei&quot;_-;_-@_-"/>
    <numFmt numFmtId="183" formatCode="_-* #,##0_-;\-* #,##0_-;_-* &quot;-&quot;_-;_-@_-"/>
    <numFmt numFmtId="184" formatCode="_-* #,##0.00\ &quot;lei&quot;_-;\-* #,##0.00\ &quot;lei&quot;_-;_-* &quot;-&quot;??\ &quot;lei&quot;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sz val="10"/>
      <name val="Mang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u val="single"/>
      <sz val="8"/>
      <color indexed="12"/>
      <name val="Calibri"/>
      <family val="2"/>
    </font>
    <font>
      <u val="single"/>
      <sz val="8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20" borderId="0" applyNumberFormat="0" applyBorder="0" applyAlignment="0" applyProtection="0"/>
    <xf numFmtId="0" fontId="30" fillId="14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" applyNumberFormat="0" applyAlignment="0" applyProtection="0"/>
    <xf numFmtId="0" fontId="33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7" borderId="1" applyNumberFormat="0" applyAlignment="0" applyProtection="0"/>
    <xf numFmtId="0" fontId="42" fillId="0" borderId="6" applyNumberFormat="0" applyFill="0" applyAlignment="0" applyProtection="0"/>
    <xf numFmtId="0" fontId="43" fillId="38" borderId="0" applyNumberFormat="0" applyBorder="0" applyAlignment="0" applyProtection="0"/>
    <xf numFmtId="0" fontId="44" fillId="38" borderId="0" applyNumberFormat="0" applyBorder="0" applyAlignment="0" applyProtection="0"/>
    <xf numFmtId="0" fontId="29" fillId="0" borderId="0">
      <alignment/>
      <protection/>
    </xf>
    <xf numFmtId="0" fontId="0" fillId="39" borderId="7" applyNumberFormat="0" applyFont="0" applyAlignment="0" applyProtection="0"/>
    <xf numFmtId="0" fontId="29" fillId="39" borderId="7" applyNumberFormat="0" applyFont="0" applyAlignment="0" applyProtection="0"/>
    <xf numFmtId="0" fontId="45" fillId="34" borderId="8" applyNumberFormat="0" applyAlignment="0" applyProtection="0"/>
    <xf numFmtId="9" fontId="2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5" fillId="40" borderId="10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" fontId="5" fillId="40" borderId="10" xfId="0" applyNumberFormat="1" applyFont="1" applyFill="1" applyBorder="1" applyAlignment="1">
      <alignment horizontal="right" vertical="top" wrapText="1"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5" fillId="40" borderId="10" xfId="0" applyFont="1" applyFill="1" applyBorder="1" applyAlignment="1">
      <alignment vertical="center" wrapText="1"/>
    </xf>
    <xf numFmtId="49" fontId="5" fillId="40" borderId="10" xfId="0" applyNumberFormat="1" applyFont="1" applyFill="1" applyBorder="1" applyAlignment="1">
      <alignment horizontal="left" vertical="top" wrapText="1"/>
    </xf>
    <xf numFmtId="10" fontId="0" fillId="0" borderId="10" xfId="75" applyNumberFormat="1" applyFont="1" applyBorder="1" applyAlignment="1">
      <alignment/>
    </xf>
    <xf numFmtId="49" fontId="1" fillId="0" borderId="10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right" vertical="top" wrapText="1"/>
    </xf>
    <xf numFmtId="0" fontId="6" fillId="4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47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0" fontId="0" fillId="0" borderId="10" xfId="75" applyNumberFormat="1" applyFont="1" applyBorder="1" applyAlignment="1">
      <alignment vertical="center"/>
    </xf>
    <xf numFmtId="1" fontId="5" fillId="40" borderId="10" xfId="0" applyNumberFormat="1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/>
    </xf>
    <xf numFmtId="0" fontId="1" fillId="4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47" fontId="3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40" borderId="11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 wrapText="1"/>
    </xf>
    <xf numFmtId="0" fontId="6" fillId="40" borderId="13" xfId="0" applyFont="1" applyFill="1" applyBorder="1" applyAlignment="1">
      <alignment horizontal="center" vertical="center" wrapText="1"/>
    </xf>
    <xf numFmtId="0" fontId="6" fillId="40" borderId="12" xfId="0" applyFont="1" applyFill="1" applyBorder="1" applyAlignment="1">
      <alignment horizontal="center" vertical="center"/>
    </xf>
    <xf numFmtId="0" fontId="6" fillId="40" borderId="13" xfId="0" applyFont="1" applyFill="1" applyBorder="1" applyAlignment="1">
      <alignment horizontal="center" vertical="center"/>
    </xf>
    <xf numFmtId="0" fontId="6" fillId="40" borderId="11" xfId="0" applyFont="1" applyFill="1" applyBorder="1" applyAlignment="1">
      <alignment horizontal="center" vertical="center"/>
    </xf>
  </cellXfs>
  <cellStyles count="6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Followed Hyperlink 2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eutral 2" xfId="70"/>
    <cellStyle name="Normal 2" xfId="71"/>
    <cellStyle name="Note" xfId="72"/>
    <cellStyle name="Note 2" xfId="73"/>
    <cellStyle name="Output" xfId="74"/>
    <cellStyle name="Percent" xfId="75"/>
    <cellStyle name="Title" xfId="76"/>
    <cellStyle name="Title 2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13</xdr:row>
      <xdr:rowOff>28575</xdr:rowOff>
    </xdr:from>
    <xdr:to>
      <xdr:col>3</xdr:col>
      <xdr:colOff>85725</xdr:colOff>
      <xdr:row>33</xdr:row>
      <xdr:rowOff>104775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638175" y="2305050"/>
          <a:ext cx="3914775" cy="33147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9</xdr:row>
      <xdr:rowOff>66675</xdr:rowOff>
    </xdr:from>
    <xdr:to>
      <xdr:col>3</xdr:col>
      <xdr:colOff>1428750</xdr:colOff>
      <xdr:row>39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3505200" y="1524000"/>
          <a:ext cx="5591175" cy="5067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21.00390625" style="1" customWidth="1"/>
    <col min="2" max="2" width="22.8515625" style="0" customWidth="1"/>
    <col min="3" max="3" width="23.140625" style="0" customWidth="1"/>
    <col min="4" max="4" width="11.57421875" style="0" customWidth="1"/>
    <col min="5" max="5" width="23.00390625" style="0" customWidth="1"/>
  </cols>
  <sheetData>
    <row r="1" spans="1:5" ht="26.25" customHeight="1">
      <c r="A1" s="27" t="s">
        <v>75</v>
      </c>
      <c r="B1" s="27"/>
      <c r="C1" s="27"/>
      <c r="D1" s="27"/>
      <c r="E1" s="27"/>
    </row>
    <row r="2" spans="1:4" ht="12.75" customHeight="1">
      <c r="A2" s="30"/>
      <c r="B2" s="30"/>
      <c r="C2" s="30"/>
      <c r="D2" s="30"/>
    </row>
    <row r="3" spans="1:5" ht="12.75" customHeight="1">
      <c r="A3" s="28" t="s">
        <v>68</v>
      </c>
      <c r="B3" s="26" t="s">
        <v>76</v>
      </c>
      <c r="C3" s="26" t="s">
        <v>77</v>
      </c>
      <c r="D3" s="28" t="s">
        <v>71</v>
      </c>
      <c r="E3" s="26" t="s">
        <v>78</v>
      </c>
    </row>
    <row r="4" spans="1:5" ht="12.75">
      <c r="A4" s="28"/>
      <c r="B4" s="26"/>
      <c r="C4" s="26"/>
      <c r="D4" s="28"/>
      <c r="E4" s="26"/>
    </row>
    <row r="5" spans="1:5" ht="12.75">
      <c r="A5" s="14" t="s">
        <v>0</v>
      </c>
      <c r="B5" s="5">
        <v>186</v>
      </c>
      <c r="C5" s="5">
        <v>148</v>
      </c>
      <c r="D5" s="15">
        <f>(B5-C5)/C5</f>
        <v>0.25675675675675674</v>
      </c>
      <c r="E5" s="24">
        <v>31</v>
      </c>
    </row>
    <row r="6" spans="1:5" ht="12.75">
      <c r="A6" s="14" t="s">
        <v>1</v>
      </c>
      <c r="B6" s="5">
        <v>223</v>
      </c>
      <c r="C6" s="5">
        <v>200</v>
      </c>
      <c r="D6" s="15">
        <f aca="true" t="shared" si="0" ref="D6:D47">(B6-C6)/C6</f>
        <v>0.115</v>
      </c>
      <c r="E6" s="24">
        <v>39</v>
      </c>
    </row>
    <row r="7" spans="1:5" ht="12.75">
      <c r="A7" s="14" t="s">
        <v>2</v>
      </c>
      <c r="B7" s="5">
        <v>332</v>
      </c>
      <c r="C7" s="5">
        <v>279</v>
      </c>
      <c r="D7" s="15">
        <f t="shared" si="0"/>
        <v>0.18996415770609318</v>
      </c>
      <c r="E7" s="24">
        <v>73</v>
      </c>
    </row>
    <row r="8" spans="1:5" ht="12.75">
      <c r="A8" s="14" t="s">
        <v>3</v>
      </c>
      <c r="B8" s="5">
        <v>312</v>
      </c>
      <c r="C8" s="5">
        <v>271</v>
      </c>
      <c r="D8" s="15">
        <f t="shared" si="0"/>
        <v>0.15129151291512916</v>
      </c>
      <c r="E8" s="24">
        <v>77</v>
      </c>
    </row>
    <row r="9" spans="1:5" ht="12.75">
      <c r="A9" s="14" t="s">
        <v>4</v>
      </c>
      <c r="B9" s="5">
        <v>266</v>
      </c>
      <c r="C9" s="5">
        <v>200</v>
      </c>
      <c r="D9" s="15">
        <f t="shared" si="0"/>
        <v>0.33</v>
      </c>
      <c r="E9" s="24">
        <v>62</v>
      </c>
    </row>
    <row r="10" spans="1:5" ht="12.75">
      <c r="A10" s="14" t="s">
        <v>5</v>
      </c>
      <c r="B10" s="5">
        <v>151</v>
      </c>
      <c r="C10" s="5">
        <v>89</v>
      </c>
      <c r="D10" s="15">
        <f t="shared" si="0"/>
        <v>0.6966292134831461</v>
      </c>
      <c r="E10" s="24">
        <v>37</v>
      </c>
    </row>
    <row r="11" spans="1:5" ht="12.75">
      <c r="A11" s="14" t="s">
        <v>6</v>
      </c>
      <c r="B11" s="5">
        <v>91</v>
      </c>
      <c r="C11" s="5">
        <v>128</v>
      </c>
      <c r="D11" s="15">
        <f t="shared" si="0"/>
        <v>-0.2890625</v>
      </c>
      <c r="E11" s="24">
        <v>16</v>
      </c>
    </row>
    <row r="12" spans="1:5" ht="12.75">
      <c r="A12" s="14" t="s">
        <v>7</v>
      </c>
      <c r="B12" s="5">
        <v>322</v>
      </c>
      <c r="C12" s="5">
        <v>254</v>
      </c>
      <c r="D12" s="15">
        <f t="shared" si="0"/>
        <v>0.2677165354330709</v>
      </c>
      <c r="E12" s="24">
        <v>69</v>
      </c>
    </row>
    <row r="13" spans="1:5" ht="12.75">
      <c r="A13" s="14" t="s">
        <v>8</v>
      </c>
      <c r="B13" s="5">
        <v>121</v>
      </c>
      <c r="C13" s="5">
        <v>127</v>
      </c>
      <c r="D13" s="15">
        <f t="shared" si="0"/>
        <v>-0.047244094488188976</v>
      </c>
      <c r="E13" s="24">
        <v>29</v>
      </c>
    </row>
    <row r="14" spans="1:5" ht="12.75">
      <c r="A14" s="14" t="s">
        <v>69</v>
      </c>
      <c r="B14" s="5">
        <v>2029</v>
      </c>
      <c r="C14" s="5">
        <v>1708</v>
      </c>
      <c r="D14" s="15">
        <f t="shared" si="0"/>
        <v>0.1879391100702576</v>
      </c>
      <c r="E14" s="24">
        <v>477</v>
      </c>
    </row>
    <row r="15" spans="1:5" ht="12.75">
      <c r="A15" s="14" t="s">
        <v>9</v>
      </c>
      <c r="B15" s="5">
        <v>184</v>
      </c>
      <c r="C15" s="5">
        <v>170</v>
      </c>
      <c r="D15" s="15">
        <f t="shared" si="0"/>
        <v>0.08235294117647059</v>
      </c>
      <c r="E15" s="24">
        <v>50</v>
      </c>
    </row>
    <row r="16" spans="1:5" ht="12.75">
      <c r="A16" s="14" t="s">
        <v>10</v>
      </c>
      <c r="B16" s="5">
        <v>103</v>
      </c>
      <c r="C16" s="5">
        <v>73</v>
      </c>
      <c r="D16" s="15">
        <f t="shared" si="0"/>
        <v>0.410958904109589</v>
      </c>
      <c r="E16" s="24">
        <v>23</v>
      </c>
    </row>
    <row r="17" spans="1:5" ht="12.75">
      <c r="A17" s="14" t="s">
        <v>12</v>
      </c>
      <c r="B17" s="5">
        <v>493</v>
      </c>
      <c r="C17" s="5">
        <v>400</v>
      </c>
      <c r="D17" s="15">
        <f t="shared" si="0"/>
        <v>0.2325</v>
      </c>
      <c r="E17" s="24">
        <v>110</v>
      </c>
    </row>
    <row r="18" spans="1:5" ht="12.75">
      <c r="A18" s="14" t="s">
        <v>13</v>
      </c>
      <c r="B18" s="5">
        <v>548</v>
      </c>
      <c r="C18" s="5">
        <v>406</v>
      </c>
      <c r="D18" s="15">
        <f t="shared" si="0"/>
        <v>0.3497536945812808</v>
      </c>
      <c r="E18" s="24">
        <v>127</v>
      </c>
    </row>
    <row r="19" spans="1:5" ht="12.75">
      <c r="A19" s="14" t="s">
        <v>14</v>
      </c>
      <c r="B19" s="5">
        <v>56</v>
      </c>
      <c r="C19" s="5">
        <v>54</v>
      </c>
      <c r="D19" s="15">
        <f t="shared" si="0"/>
        <v>0.037037037037037035</v>
      </c>
      <c r="E19" s="24">
        <v>8</v>
      </c>
    </row>
    <row r="20" spans="1:5" ht="12.75">
      <c r="A20" s="14" t="s">
        <v>11</v>
      </c>
      <c r="B20" s="5">
        <v>75</v>
      </c>
      <c r="C20" s="5">
        <v>67</v>
      </c>
      <c r="D20" s="15">
        <f t="shared" si="0"/>
        <v>0.11940298507462686</v>
      </c>
      <c r="E20" s="24">
        <v>20</v>
      </c>
    </row>
    <row r="21" spans="1:5" ht="12.75">
      <c r="A21" s="14" t="s">
        <v>16</v>
      </c>
      <c r="B21" s="5">
        <v>323</v>
      </c>
      <c r="C21" s="5">
        <v>239</v>
      </c>
      <c r="D21" s="15">
        <f t="shared" si="0"/>
        <v>0.3514644351464435</v>
      </c>
      <c r="E21" s="24">
        <v>61</v>
      </c>
    </row>
    <row r="22" spans="1:5" ht="12.75">
      <c r="A22" s="14" t="s">
        <v>15</v>
      </c>
      <c r="B22" s="5">
        <v>179</v>
      </c>
      <c r="C22" s="5">
        <v>156</v>
      </c>
      <c r="D22" s="15">
        <f t="shared" si="0"/>
        <v>0.14743589743589744</v>
      </c>
      <c r="E22" s="24">
        <v>38</v>
      </c>
    </row>
    <row r="23" spans="1:5" ht="12.75">
      <c r="A23" s="14" t="s">
        <v>17</v>
      </c>
      <c r="B23" s="5">
        <v>286</v>
      </c>
      <c r="C23" s="5">
        <v>205</v>
      </c>
      <c r="D23" s="15">
        <f t="shared" si="0"/>
        <v>0.3951219512195122</v>
      </c>
      <c r="E23" s="24">
        <v>54</v>
      </c>
    </row>
    <row r="24" spans="1:5" ht="12.75">
      <c r="A24" s="14" t="s">
        <v>18</v>
      </c>
      <c r="B24" s="5">
        <v>103</v>
      </c>
      <c r="C24" s="5">
        <v>72</v>
      </c>
      <c r="D24" s="15">
        <f t="shared" si="0"/>
        <v>0.4305555555555556</v>
      </c>
      <c r="E24" s="24">
        <v>24</v>
      </c>
    </row>
    <row r="25" spans="1:5" ht="12.75">
      <c r="A25" s="14" t="s">
        <v>19</v>
      </c>
      <c r="B25" s="5">
        <v>154</v>
      </c>
      <c r="C25" s="5">
        <v>93</v>
      </c>
      <c r="D25" s="15">
        <f t="shared" si="0"/>
        <v>0.6559139784946236</v>
      </c>
      <c r="E25" s="24">
        <v>28</v>
      </c>
    </row>
    <row r="26" spans="1:5" ht="12.75">
      <c r="A26" s="14" t="s">
        <v>20</v>
      </c>
      <c r="B26" s="5">
        <v>82</v>
      </c>
      <c r="C26" s="5">
        <v>73</v>
      </c>
      <c r="D26" s="15">
        <f t="shared" si="0"/>
        <v>0.1232876712328767</v>
      </c>
      <c r="E26" s="24">
        <v>19</v>
      </c>
    </row>
    <row r="27" spans="1:5" ht="12.75">
      <c r="A27" s="14" t="s">
        <v>21</v>
      </c>
      <c r="B27" s="5">
        <v>219</v>
      </c>
      <c r="C27" s="5">
        <v>191</v>
      </c>
      <c r="D27" s="15">
        <f t="shared" si="0"/>
        <v>0.14659685863874344</v>
      </c>
      <c r="E27" s="24">
        <v>54</v>
      </c>
    </row>
    <row r="28" spans="1:5" ht="12.75">
      <c r="A28" s="14" t="s">
        <v>22</v>
      </c>
      <c r="B28" s="5">
        <v>48</v>
      </c>
      <c r="C28" s="5">
        <v>38</v>
      </c>
      <c r="D28" s="15">
        <f t="shared" si="0"/>
        <v>0.2631578947368421</v>
      </c>
      <c r="E28" s="24">
        <v>9</v>
      </c>
    </row>
    <row r="29" spans="1:5" ht="12.75">
      <c r="A29" s="14" t="s">
        <v>23</v>
      </c>
      <c r="B29" s="5">
        <v>423</v>
      </c>
      <c r="C29" s="5">
        <v>445</v>
      </c>
      <c r="D29" s="15">
        <f t="shared" si="0"/>
        <v>-0.04943820224719101</v>
      </c>
      <c r="E29" s="24">
        <v>81</v>
      </c>
    </row>
    <row r="30" spans="1:5" ht="12.75">
      <c r="A30" s="14" t="s">
        <v>24</v>
      </c>
      <c r="B30" s="5">
        <v>451</v>
      </c>
      <c r="C30" s="5">
        <v>338</v>
      </c>
      <c r="D30" s="15">
        <f t="shared" si="0"/>
        <v>0.3343195266272189</v>
      </c>
      <c r="E30" s="24">
        <v>90</v>
      </c>
    </row>
    <row r="31" spans="1:5" ht="12.75">
      <c r="A31" s="14" t="s">
        <v>25</v>
      </c>
      <c r="B31" s="5">
        <v>200</v>
      </c>
      <c r="C31" s="5">
        <v>195</v>
      </c>
      <c r="D31" s="15">
        <f t="shared" si="0"/>
        <v>0.02564102564102564</v>
      </c>
      <c r="E31" s="24">
        <v>42</v>
      </c>
    </row>
    <row r="32" spans="1:5" ht="12.75">
      <c r="A32" s="14" t="s">
        <v>26</v>
      </c>
      <c r="B32" s="5">
        <v>64</v>
      </c>
      <c r="C32" s="5">
        <v>58</v>
      </c>
      <c r="D32" s="15">
        <f t="shared" si="0"/>
        <v>0.10344827586206896</v>
      </c>
      <c r="E32" s="24">
        <v>11</v>
      </c>
    </row>
    <row r="33" spans="1:5" ht="12.75">
      <c r="A33" s="14" t="s">
        <v>27</v>
      </c>
      <c r="B33" s="5">
        <v>227</v>
      </c>
      <c r="C33" s="5">
        <v>179</v>
      </c>
      <c r="D33" s="15">
        <f t="shared" si="0"/>
        <v>0.2681564245810056</v>
      </c>
      <c r="E33" s="24">
        <v>39</v>
      </c>
    </row>
    <row r="34" spans="1:5" ht="12.75">
      <c r="A34" s="14" t="s">
        <v>28</v>
      </c>
      <c r="B34" s="5">
        <v>151</v>
      </c>
      <c r="C34" s="5">
        <v>253</v>
      </c>
      <c r="D34" s="15">
        <f t="shared" si="0"/>
        <v>-0.4031620553359684</v>
      </c>
      <c r="E34" s="24">
        <v>34</v>
      </c>
    </row>
    <row r="35" spans="1:5" ht="12.75">
      <c r="A35" s="14" t="s">
        <v>29</v>
      </c>
      <c r="B35" s="5">
        <v>110</v>
      </c>
      <c r="C35" s="5">
        <v>92</v>
      </c>
      <c r="D35" s="15">
        <f t="shared" si="0"/>
        <v>0.1956521739130435</v>
      </c>
      <c r="E35" s="24">
        <v>29</v>
      </c>
    </row>
    <row r="36" spans="1:5" ht="12.75">
      <c r="A36" s="14" t="s">
        <v>30</v>
      </c>
      <c r="B36" s="5">
        <v>351</v>
      </c>
      <c r="C36" s="5">
        <v>266</v>
      </c>
      <c r="D36" s="15">
        <f t="shared" si="0"/>
        <v>0.31954887218045114</v>
      </c>
      <c r="E36" s="24">
        <v>95</v>
      </c>
    </row>
    <row r="37" spans="1:5" ht="12.75">
      <c r="A37" s="14" t="s">
        <v>31</v>
      </c>
      <c r="B37" s="5">
        <v>109</v>
      </c>
      <c r="C37" s="5">
        <v>136</v>
      </c>
      <c r="D37" s="15">
        <f t="shared" si="0"/>
        <v>-0.19852941176470587</v>
      </c>
      <c r="E37" s="24">
        <v>22</v>
      </c>
    </row>
    <row r="38" spans="1:5" ht="12.75">
      <c r="A38" s="14" t="s">
        <v>33</v>
      </c>
      <c r="B38" s="5">
        <v>271</v>
      </c>
      <c r="C38" s="5">
        <v>216</v>
      </c>
      <c r="D38" s="15">
        <f t="shared" si="0"/>
        <v>0.25462962962962965</v>
      </c>
      <c r="E38" s="24">
        <v>58</v>
      </c>
    </row>
    <row r="39" spans="1:5" ht="12.75">
      <c r="A39" s="14" t="s">
        <v>34</v>
      </c>
      <c r="B39" s="5">
        <v>205</v>
      </c>
      <c r="C39" s="5">
        <v>161</v>
      </c>
      <c r="D39" s="15">
        <f t="shared" si="0"/>
        <v>0.2732919254658385</v>
      </c>
      <c r="E39" s="24">
        <v>49</v>
      </c>
    </row>
    <row r="40" spans="1:5" ht="12.75">
      <c r="A40" s="14" t="s">
        <v>32</v>
      </c>
      <c r="B40" s="5">
        <v>94</v>
      </c>
      <c r="C40" s="5">
        <v>96</v>
      </c>
      <c r="D40" s="15">
        <f t="shared" si="0"/>
        <v>-0.020833333333333332</v>
      </c>
      <c r="E40" s="24">
        <v>24</v>
      </c>
    </row>
    <row r="41" spans="1:5" ht="12.75">
      <c r="A41" s="14" t="s">
        <v>35</v>
      </c>
      <c r="B41" s="5">
        <v>109</v>
      </c>
      <c r="C41" s="5">
        <v>92</v>
      </c>
      <c r="D41" s="15">
        <f t="shared" si="0"/>
        <v>0.18478260869565216</v>
      </c>
      <c r="E41" s="24">
        <v>22</v>
      </c>
    </row>
    <row r="42" spans="1:5" ht="12.75">
      <c r="A42" s="14" t="s">
        <v>36</v>
      </c>
      <c r="B42" s="5">
        <v>479</v>
      </c>
      <c r="C42" s="5">
        <v>427</v>
      </c>
      <c r="D42" s="15">
        <f t="shared" si="0"/>
        <v>0.12177985948477751</v>
      </c>
      <c r="E42" s="24">
        <v>100</v>
      </c>
    </row>
    <row r="43" spans="1:5" ht="12.75">
      <c r="A43" s="14" t="s">
        <v>37</v>
      </c>
      <c r="B43" s="5">
        <v>156</v>
      </c>
      <c r="C43" s="5">
        <v>93</v>
      </c>
      <c r="D43" s="15">
        <f t="shared" si="0"/>
        <v>0.6774193548387096</v>
      </c>
      <c r="E43" s="24">
        <v>21</v>
      </c>
    </row>
    <row r="44" spans="1:5" ht="12.75">
      <c r="A44" s="14" t="s">
        <v>38</v>
      </c>
      <c r="B44" s="5">
        <v>98</v>
      </c>
      <c r="C44" s="5">
        <v>79</v>
      </c>
      <c r="D44" s="15">
        <f t="shared" si="0"/>
        <v>0.24050632911392406</v>
      </c>
      <c r="E44" s="24">
        <v>28</v>
      </c>
    </row>
    <row r="45" spans="1:5" ht="12.75">
      <c r="A45" s="14" t="s">
        <v>40</v>
      </c>
      <c r="B45" s="5">
        <v>174</v>
      </c>
      <c r="C45" s="5">
        <v>175</v>
      </c>
      <c r="D45" s="15">
        <f t="shared" si="0"/>
        <v>-0.005714285714285714</v>
      </c>
      <c r="E45" s="24">
        <v>44</v>
      </c>
    </row>
    <row r="46" spans="1:5" ht="12.75">
      <c r="A46" s="14" t="s">
        <v>39</v>
      </c>
      <c r="B46" s="5">
        <v>119</v>
      </c>
      <c r="C46" s="5">
        <v>167</v>
      </c>
      <c r="D46" s="15">
        <f t="shared" si="0"/>
        <v>-0.2874251497005988</v>
      </c>
      <c r="E46" s="24">
        <v>20</v>
      </c>
    </row>
    <row r="47" spans="1:7" s="1" customFormat="1" ht="12.75">
      <c r="A47" s="16" t="s">
        <v>67</v>
      </c>
      <c r="B47" s="17">
        <v>10677</v>
      </c>
      <c r="C47" s="17">
        <v>9109</v>
      </c>
      <c r="D47" s="15">
        <f t="shared" si="0"/>
        <v>0.1721374464815018</v>
      </c>
      <c r="E47" s="24">
        <v>2344</v>
      </c>
      <c r="F47"/>
      <c r="G47"/>
    </row>
    <row r="48" spans="1:4" ht="12.75">
      <c r="A48" s="3"/>
      <c r="B48" s="2"/>
      <c r="C48" s="2"/>
      <c r="D48" s="2"/>
    </row>
    <row r="49" spans="1:4" ht="12.75">
      <c r="A49" s="4"/>
      <c r="B49" s="4"/>
      <c r="C49" s="4"/>
      <c r="D49" s="4"/>
    </row>
    <row r="50" spans="1:4" ht="12.75">
      <c r="A50" s="29"/>
      <c r="B50" s="29"/>
      <c r="C50" s="29"/>
      <c r="D50" s="29"/>
    </row>
    <row r="64" spans="5:7" ht="12.75">
      <c r="E64" s="1"/>
      <c r="F64" s="1"/>
      <c r="G64" s="1"/>
    </row>
  </sheetData>
  <sheetProtection selectLockedCells="1" selectUnlockedCells="1"/>
  <mergeCells count="8">
    <mergeCell ref="E3:E4"/>
    <mergeCell ref="A1:E1"/>
    <mergeCell ref="D3:D4"/>
    <mergeCell ref="A50:D50"/>
    <mergeCell ref="A2:D2"/>
    <mergeCell ref="B3:B4"/>
    <mergeCell ref="C3:C4"/>
    <mergeCell ref="A3:A4"/>
  </mergeCells>
  <printOptions horizontalCentered="1"/>
  <pageMargins left="0.7875" right="0.7875" top="0.7875" bottom="0.7875" header="0.5118055555555555" footer="0.5118055555555555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1" width="15.28125" style="1" customWidth="1"/>
    <col min="2" max="2" width="76.421875" style="6" customWidth="1"/>
    <col min="3" max="3" width="23.28125" style="6" customWidth="1"/>
    <col min="4" max="4" width="23.140625" style="6" customWidth="1"/>
    <col min="5" max="5" width="9.57421875" style="1" customWidth="1"/>
    <col min="6" max="6" width="24.00390625" style="6" customWidth="1"/>
    <col min="7" max="16384" width="9.140625" style="6" customWidth="1"/>
  </cols>
  <sheetData>
    <row r="1" spans="1:6" s="7" customFormat="1" ht="12.75" customHeight="1">
      <c r="A1" s="31" t="s">
        <v>75</v>
      </c>
      <c r="B1" s="31"/>
      <c r="C1" s="31"/>
      <c r="D1" s="31"/>
      <c r="E1" s="31"/>
      <c r="F1" s="31"/>
    </row>
    <row r="2" spans="1:5" s="7" customFormat="1" ht="12.75">
      <c r="A2" s="31"/>
      <c r="B2" s="31"/>
      <c r="C2" s="31"/>
      <c r="D2" s="31"/>
      <c r="E2" s="31"/>
    </row>
    <row r="3" spans="1:6" s="1" customFormat="1" ht="12.75" customHeight="1">
      <c r="A3" s="28" t="s">
        <v>41</v>
      </c>
      <c r="B3" s="28" t="s">
        <v>60</v>
      </c>
      <c r="C3" s="26" t="s">
        <v>76</v>
      </c>
      <c r="D3" s="26" t="s">
        <v>77</v>
      </c>
      <c r="E3" s="28" t="s">
        <v>71</v>
      </c>
      <c r="F3" s="26" t="s">
        <v>78</v>
      </c>
    </row>
    <row r="4" spans="1:6" s="1" customFormat="1" ht="12.75">
      <c r="A4" s="28"/>
      <c r="B4" s="28"/>
      <c r="C4" s="26"/>
      <c r="D4" s="26"/>
      <c r="E4" s="28"/>
      <c r="F4" s="26"/>
    </row>
    <row r="5" spans="1:6" ht="12.75">
      <c r="A5" s="32" t="s">
        <v>61</v>
      </c>
      <c r="B5" s="10" t="s">
        <v>48</v>
      </c>
      <c r="C5" s="9">
        <v>0</v>
      </c>
      <c r="D5" s="9">
        <v>1</v>
      </c>
      <c r="E5" s="15">
        <f aca="true" t="shared" si="0" ref="E5:E52">(C5-D5)/D5</f>
        <v>-1</v>
      </c>
      <c r="F5" s="25"/>
    </row>
    <row r="6" spans="1:6" ht="12.75">
      <c r="A6" s="33"/>
      <c r="B6" s="10" t="s">
        <v>49</v>
      </c>
      <c r="C6" s="9">
        <v>8</v>
      </c>
      <c r="D6" s="9">
        <v>7</v>
      </c>
      <c r="E6" s="15">
        <f t="shared" si="0"/>
        <v>0.14285714285714285</v>
      </c>
      <c r="F6" s="25">
        <v>3</v>
      </c>
    </row>
    <row r="7" spans="1:6" ht="12.75">
      <c r="A7" s="33"/>
      <c r="B7" s="10" t="s">
        <v>50</v>
      </c>
      <c r="C7" s="9">
        <v>1</v>
      </c>
      <c r="D7" s="9">
        <v>1</v>
      </c>
      <c r="E7" s="15">
        <f t="shared" si="0"/>
        <v>0</v>
      </c>
      <c r="F7" s="25">
        <v>1</v>
      </c>
    </row>
    <row r="8" spans="1:6" ht="12.75">
      <c r="A8" s="33"/>
      <c r="B8" s="10" t="s">
        <v>52</v>
      </c>
      <c r="C8" s="9">
        <v>3</v>
      </c>
      <c r="D8" s="9">
        <v>4</v>
      </c>
      <c r="E8" s="15">
        <f t="shared" si="0"/>
        <v>-0.25</v>
      </c>
      <c r="F8" s="25">
        <v>1</v>
      </c>
    </row>
    <row r="9" spans="1:6" ht="12.75">
      <c r="A9" s="33"/>
      <c r="B9" s="10" t="s">
        <v>53</v>
      </c>
      <c r="C9" s="9">
        <v>0</v>
      </c>
      <c r="D9" s="9">
        <v>3</v>
      </c>
      <c r="E9" s="15">
        <f t="shared" si="0"/>
        <v>-1</v>
      </c>
      <c r="F9" s="25">
        <v>0</v>
      </c>
    </row>
    <row r="10" spans="1:6" ht="12.75">
      <c r="A10" s="33"/>
      <c r="B10" s="10" t="s">
        <v>43</v>
      </c>
      <c r="C10" s="9">
        <v>4</v>
      </c>
      <c r="D10" s="9">
        <v>6</v>
      </c>
      <c r="E10" s="15">
        <f t="shared" si="0"/>
        <v>-0.3333333333333333</v>
      </c>
      <c r="F10" s="25">
        <v>1</v>
      </c>
    </row>
    <row r="11" spans="1:6" ht="12.75">
      <c r="A11" s="33"/>
      <c r="B11" s="10" t="s">
        <v>54</v>
      </c>
      <c r="C11" s="9">
        <v>5</v>
      </c>
      <c r="D11" s="9">
        <v>9</v>
      </c>
      <c r="E11" s="15">
        <f t="shared" si="0"/>
        <v>-0.4444444444444444</v>
      </c>
      <c r="F11" s="25"/>
    </row>
    <row r="12" spans="1:6" ht="12.75">
      <c r="A12" s="33"/>
      <c r="B12" s="10" t="s">
        <v>55</v>
      </c>
      <c r="C12" s="9">
        <v>4</v>
      </c>
      <c r="D12" s="9">
        <v>3</v>
      </c>
      <c r="E12" s="15">
        <f t="shared" si="0"/>
        <v>0.3333333333333333</v>
      </c>
      <c r="F12" s="25"/>
    </row>
    <row r="13" spans="1:6" ht="12.75">
      <c r="A13" s="33"/>
      <c r="B13" s="10" t="s">
        <v>56</v>
      </c>
      <c r="C13" s="9">
        <v>1</v>
      </c>
      <c r="D13" s="9">
        <v>1</v>
      </c>
      <c r="E13" s="15">
        <f t="shared" si="0"/>
        <v>0</v>
      </c>
      <c r="F13" s="25"/>
    </row>
    <row r="14" spans="1:6" ht="12.75">
      <c r="A14" s="33"/>
      <c r="B14" s="10" t="s">
        <v>58</v>
      </c>
      <c r="C14" s="9">
        <v>20</v>
      </c>
      <c r="D14" s="9">
        <v>29</v>
      </c>
      <c r="E14" s="15">
        <f t="shared" si="0"/>
        <v>-0.3103448275862069</v>
      </c>
      <c r="F14" s="25">
        <v>6</v>
      </c>
    </row>
    <row r="15" spans="1:6" s="1" customFormat="1" ht="12.75">
      <c r="A15" s="34"/>
      <c r="B15" s="10" t="s">
        <v>45</v>
      </c>
      <c r="C15" s="9">
        <v>1</v>
      </c>
      <c r="D15" s="9">
        <v>1</v>
      </c>
      <c r="E15" s="15">
        <f t="shared" si="0"/>
        <v>0</v>
      </c>
      <c r="F15" s="25"/>
    </row>
    <row r="16" spans="1:6" s="1" customFormat="1" ht="12.75" customHeight="1">
      <c r="A16" s="18" t="s">
        <v>62</v>
      </c>
      <c r="B16" s="11"/>
      <c r="C16" s="12">
        <v>47</v>
      </c>
      <c r="D16" s="12">
        <v>65</v>
      </c>
      <c r="E16" s="15">
        <f t="shared" si="0"/>
        <v>-0.27692307692307694</v>
      </c>
      <c r="F16" s="25">
        <v>12</v>
      </c>
    </row>
    <row r="17" spans="1:6" ht="12.75">
      <c r="A17" s="37" t="s">
        <v>63</v>
      </c>
      <c r="B17" s="13" t="s">
        <v>47</v>
      </c>
      <c r="C17" s="9">
        <v>3</v>
      </c>
      <c r="D17" s="9">
        <v>1</v>
      </c>
      <c r="E17" s="15">
        <f t="shared" si="0"/>
        <v>2</v>
      </c>
      <c r="F17" s="25">
        <v>2</v>
      </c>
    </row>
    <row r="18" spans="1:6" s="1" customFormat="1" ht="12.75">
      <c r="A18" s="35"/>
      <c r="B18" s="10" t="s">
        <v>48</v>
      </c>
      <c r="C18" s="9">
        <v>10</v>
      </c>
      <c r="D18" s="9">
        <v>12</v>
      </c>
      <c r="E18" s="15">
        <f t="shared" si="0"/>
        <v>-0.16666666666666666</v>
      </c>
      <c r="F18" s="25">
        <v>3</v>
      </c>
    </row>
    <row r="19" spans="1:6" s="1" customFormat="1" ht="12.75">
      <c r="A19" s="35"/>
      <c r="B19" s="10" t="s">
        <v>49</v>
      </c>
      <c r="C19" s="9">
        <v>52</v>
      </c>
      <c r="D19" s="9">
        <v>52</v>
      </c>
      <c r="E19" s="15">
        <f t="shared" si="0"/>
        <v>0</v>
      </c>
      <c r="F19" s="25">
        <v>9</v>
      </c>
    </row>
    <row r="20" spans="1:6" ht="12.75">
      <c r="A20" s="35"/>
      <c r="B20" s="10" t="s">
        <v>50</v>
      </c>
      <c r="C20" s="9">
        <v>7</v>
      </c>
      <c r="D20" s="9">
        <v>15</v>
      </c>
      <c r="E20" s="15">
        <f t="shared" si="0"/>
        <v>-0.5333333333333333</v>
      </c>
      <c r="F20" s="25">
        <v>1</v>
      </c>
    </row>
    <row r="21" spans="1:6" ht="12.75">
      <c r="A21" s="35"/>
      <c r="B21" s="10" t="s">
        <v>52</v>
      </c>
      <c r="C21" s="9">
        <v>36</v>
      </c>
      <c r="D21" s="9">
        <v>35</v>
      </c>
      <c r="E21" s="15">
        <f t="shared" si="0"/>
        <v>0.02857142857142857</v>
      </c>
      <c r="F21" s="25">
        <v>15</v>
      </c>
    </row>
    <row r="22" spans="1:6" ht="12.75">
      <c r="A22" s="35"/>
      <c r="B22" s="10" t="s">
        <v>53</v>
      </c>
      <c r="C22" s="9">
        <v>2</v>
      </c>
      <c r="D22" s="9">
        <v>6</v>
      </c>
      <c r="E22" s="15">
        <f t="shared" si="0"/>
        <v>-0.6666666666666666</v>
      </c>
      <c r="F22" s="25">
        <v>0</v>
      </c>
    </row>
    <row r="23" spans="1:6" ht="12.75">
      <c r="A23" s="35"/>
      <c r="B23" s="10" t="s">
        <v>43</v>
      </c>
      <c r="C23" s="9">
        <v>13</v>
      </c>
      <c r="D23" s="9">
        <v>17</v>
      </c>
      <c r="E23" s="15">
        <f t="shared" si="0"/>
        <v>-0.23529411764705882</v>
      </c>
      <c r="F23" s="25">
        <v>1</v>
      </c>
    </row>
    <row r="24" spans="1:6" ht="12.75">
      <c r="A24" s="35"/>
      <c r="B24" s="10" t="s">
        <v>54</v>
      </c>
      <c r="C24" s="9">
        <v>33</v>
      </c>
      <c r="D24" s="9">
        <v>33</v>
      </c>
      <c r="E24" s="15">
        <f t="shared" si="0"/>
        <v>0</v>
      </c>
      <c r="F24" s="25">
        <v>10</v>
      </c>
    </row>
    <row r="25" spans="1:6" ht="12.75">
      <c r="A25" s="35"/>
      <c r="B25" s="10" t="s">
        <v>55</v>
      </c>
      <c r="C25" s="9">
        <v>25</v>
      </c>
      <c r="D25" s="9">
        <v>24</v>
      </c>
      <c r="E25" s="15">
        <f t="shared" si="0"/>
        <v>0.041666666666666664</v>
      </c>
      <c r="F25" s="25">
        <v>6</v>
      </c>
    </row>
    <row r="26" spans="1:6" ht="12.75">
      <c r="A26" s="35"/>
      <c r="B26" s="10" t="s">
        <v>72</v>
      </c>
      <c r="C26" s="9">
        <v>2</v>
      </c>
      <c r="D26" s="9">
        <v>4</v>
      </c>
      <c r="E26" s="15">
        <f t="shared" si="0"/>
        <v>-0.5</v>
      </c>
      <c r="F26" s="25">
        <v>0</v>
      </c>
    </row>
    <row r="27" spans="1:6" ht="12.75">
      <c r="A27" s="35"/>
      <c r="B27" s="10" t="s">
        <v>56</v>
      </c>
      <c r="C27" s="9">
        <v>3</v>
      </c>
      <c r="D27" s="9">
        <v>4</v>
      </c>
      <c r="E27" s="15">
        <f t="shared" si="0"/>
        <v>-0.25</v>
      </c>
      <c r="F27" s="25">
        <v>0</v>
      </c>
    </row>
    <row r="28" spans="1:6" s="1" customFormat="1" ht="12.75">
      <c r="A28" s="35"/>
      <c r="B28" s="10" t="s">
        <v>74</v>
      </c>
      <c r="C28" s="9"/>
      <c r="D28" s="9">
        <v>1</v>
      </c>
      <c r="E28" s="15">
        <f t="shared" si="0"/>
        <v>-1</v>
      </c>
      <c r="F28" s="25"/>
    </row>
    <row r="29" spans="1:6" ht="12.75" customHeight="1">
      <c r="A29" s="35"/>
      <c r="B29" s="10" t="s">
        <v>58</v>
      </c>
      <c r="C29" s="9">
        <v>104</v>
      </c>
      <c r="D29" s="9">
        <v>117</v>
      </c>
      <c r="E29" s="15">
        <f t="shared" si="0"/>
        <v>-0.1111111111111111</v>
      </c>
      <c r="F29" s="25">
        <v>18</v>
      </c>
    </row>
    <row r="30" spans="1:6" ht="12.75" customHeight="1">
      <c r="A30" s="36"/>
      <c r="B30" s="10" t="s">
        <v>45</v>
      </c>
      <c r="C30" s="9">
        <v>2</v>
      </c>
      <c r="D30" s="9">
        <v>5</v>
      </c>
      <c r="E30" s="15">
        <f t="shared" si="0"/>
        <v>-0.6</v>
      </c>
      <c r="F30" s="25">
        <v>0</v>
      </c>
    </row>
    <row r="31" spans="1:6" ht="12.75">
      <c r="A31" s="18" t="s">
        <v>64</v>
      </c>
      <c r="B31" s="10"/>
      <c r="C31" s="9">
        <v>292</v>
      </c>
      <c r="D31" s="9">
        <v>326</v>
      </c>
      <c r="E31" s="15">
        <f t="shared" si="0"/>
        <v>-0.10429447852760736</v>
      </c>
      <c r="F31" s="25">
        <v>65</v>
      </c>
    </row>
    <row r="32" spans="1:6" s="1" customFormat="1" ht="25.5">
      <c r="A32" s="32" t="s">
        <v>65</v>
      </c>
      <c r="B32" s="10" t="s">
        <v>73</v>
      </c>
      <c r="C32" s="23">
        <v>0</v>
      </c>
      <c r="D32" s="23">
        <v>2</v>
      </c>
      <c r="E32" s="22">
        <f t="shared" si="0"/>
        <v>-1</v>
      </c>
      <c r="F32" s="25"/>
    </row>
    <row r="33" spans="1:6" s="1" customFormat="1" ht="12.75">
      <c r="A33" s="33"/>
      <c r="B33" s="10" t="s">
        <v>47</v>
      </c>
      <c r="C33" s="9">
        <v>455</v>
      </c>
      <c r="D33" s="9">
        <v>416</v>
      </c>
      <c r="E33" s="15">
        <f t="shared" si="0"/>
        <v>0.09375</v>
      </c>
      <c r="F33" s="25">
        <v>101</v>
      </c>
    </row>
    <row r="34" spans="1:6" s="1" customFormat="1" ht="12.75">
      <c r="A34" s="33"/>
      <c r="B34" s="10" t="s">
        <v>48</v>
      </c>
      <c r="C34" s="9">
        <v>249</v>
      </c>
      <c r="D34" s="9">
        <v>230</v>
      </c>
      <c r="E34" s="15">
        <f t="shared" si="0"/>
        <v>0.08260869565217391</v>
      </c>
      <c r="F34" s="25">
        <v>57</v>
      </c>
    </row>
    <row r="35" spans="1:6" ht="12.75">
      <c r="A35" s="33"/>
      <c r="B35" s="10" t="s">
        <v>49</v>
      </c>
      <c r="C35" s="9">
        <v>957</v>
      </c>
      <c r="D35" s="9">
        <v>880</v>
      </c>
      <c r="E35" s="15">
        <f t="shared" si="0"/>
        <v>0.0875</v>
      </c>
      <c r="F35" s="25">
        <v>226</v>
      </c>
    </row>
    <row r="36" spans="1:6" ht="12.75">
      <c r="A36" s="33"/>
      <c r="B36" s="10" t="s">
        <v>50</v>
      </c>
      <c r="C36" s="9">
        <v>245</v>
      </c>
      <c r="D36" s="9">
        <v>215</v>
      </c>
      <c r="E36" s="15">
        <f t="shared" si="0"/>
        <v>0.13953488372093023</v>
      </c>
      <c r="F36" s="25">
        <v>51</v>
      </c>
    </row>
    <row r="37" spans="1:6" ht="12.75">
      <c r="A37" s="33"/>
      <c r="B37" s="10" t="s">
        <v>51</v>
      </c>
      <c r="C37" s="9">
        <v>360</v>
      </c>
      <c r="D37" s="9">
        <v>304</v>
      </c>
      <c r="E37" s="15">
        <f t="shared" si="0"/>
        <v>0.18421052631578946</v>
      </c>
      <c r="F37" s="25">
        <v>81</v>
      </c>
    </row>
    <row r="38" spans="1:6" ht="12.75">
      <c r="A38" s="33"/>
      <c r="B38" s="10" t="s">
        <v>52</v>
      </c>
      <c r="C38" s="9">
        <v>3283</v>
      </c>
      <c r="D38" s="9">
        <v>2713</v>
      </c>
      <c r="E38" s="15">
        <f t="shared" si="0"/>
        <v>0.21009952082565425</v>
      </c>
      <c r="F38" s="25">
        <v>717</v>
      </c>
    </row>
    <row r="39" spans="1:6" ht="12.75">
      <c r="A39" s="33"/>
      <c r="B39" s="10" t="s">
        <v>42</v>
      </c>
      <c r="C39" s="9">
        <v>970</v>
      </c>
      <c r="D39" s="9">
        <v>839</v>
      </c>
      <c r="E39" s="15">
        <f t="shared" si="0"/>
        <v>0.15613825983313467</v>
      </c>
      <c r="F39" s="25">
        <v>210</v>
      </c>
    </row>
    <row r="40" spans="1:6" ht="12.75">
      <c r="A40" s="33"/>
      <c r="B40" s="10" t="s">
        <v>53</v>
      </c>
      <c r="C40" s="9">
        <v>52</v>
      </c>
      <c r="D40" s="9">
        <v>44</v>
      </c>
      <c r="E40" s="15">
        <f t="shared" si="0"/>
        <v>0.18181818181818182</v>
      </c>
      <c r="F40" s="25">
        <v>8</v>
      </c>
    </row>
    <row r="41" spans="1:6" ht="12.75">
      <c r="A41" s="33"/>
      <c r="B41" s="10" t="s">
        <v>43</v>
      </c>
      <c r="C41" s="9">
        <v>614</v>
      </c>
      <c r="D41" s="9">
        <v>513</v>
      </c>
      <c r="E41" s="15">
        <f t="shared" si="0"/>
        <v>0.1968810916179337</v>
      </c>
      <c r="F41" s="25">
        <v>144</v>
      </c>
    </row>
    <row r="42" spans="1:6" ht="12.75">
      <c r="A42" s="33"/>
      <c r="B42" s="8" t="s">
        <v>44</v>
      </c>
      <c r="C42" s="8">
        <v>14</v>
      </c>
      <c r="D42" s="8">
        <v>15</v>
      </c>
      <c r="E42" s="15">
        <f t="shared" si="0"/>
        <v>-0.06666666666666667</v>
      </c>
      <c r="F42" s="25">
        <v>4</v>
      </c>
    </row>
    <row r="43" spans="1:6" ht="12.75">
      <c r="A43" s="33"/>
      <c r="B43" s="8" t="s">
        <v>54</v>
      </c>
      <c r="C43" s="8">
        <v>932</v>
      </c>
      <c r="D43" s="8">
        <v>831</v>
      </c>
      <c r="E43" s="15">
        <f t="shared" si="0"/>
        <v>0.12154031287605295</v>
      </c>
      <c r="F43" s="25">
        <v>202</v>
      </c>
    </row>
    <row r="44" spans="1:6" ht="12.75">
      <c r="A44" s="33"/>
      <c r="B44" s="8" t="s">
        <v>55</v>
      </c>
      <c r="C44" s="8">
        <v>474</v>
      </c>
      <c r="D44" s="8">
        <v>423</v>
      </c>
      <c r="E44" s="15">
        <f t="shared" si="0"/>
        <v>0.12056737588652482</v>
      </c>
      <c r="F44" s="25">
        <v>96</v>
      </c>
    </row>
    <row r="45" spans="1:6" ht="12.75">
      <c r="A45" s="33"/>
      <c r="B45" s="8" t="s">
        <v>56</v>
      </c>
      <c r="C45" s="8">
        <v>146</v>
      </c>
      <c r="D45" s="8">
        <v>121</v>
      </c>
      <c r="E45" s="15">
        <f t="shared" si="0"/>
        <v>0.2066115702479339</v>
      </c>
      <c r="F45" s="25">
        <v>30</v>
      </c>
    </row>
    <row r="46" spans="1:6" ht="12.75">
      <c r="A46" s="33"/>
      <c r="B46" s="8" t="s">
        <v>57</v>
      </c>
      <c r="C46" s="8">
        <v>25</v>
      </c>
      <c r="D46" s="8">
        <v>38</v>
      </c>
      <c r="E46" s="15">
        <f t="shared" si="0"/>
        <v>-0.34210526315789475</v>
      </c>
      <c r="F46" s="25">
        <v>6</v>
      </c>
    </row>
    <row r="47" spans="1:6" ht="12.75">
      <c r="A47" s="33"/>
      <c r="B47" s="8" t="s">
        <v>46</v>
      </c>
      <c r="C47" s="8">
        <v>245</v>
      </c>
      <c r="D47" s="8">
        <v>204</v>
      </c>
      <c r="E47" s="15">
        <f t="shared" si="0"/>
        <v>0.20098039215686275</v>
      </c>
      <c r="F47" s="25">
        <v>60</v>
      </c>
    </row>
    <row r="48" spans="1:6" ht="12.75">
      <c r="A48" s="33"/>
      <c r="B48" s="8" t="s">
        <v>58</v>
      </c>
      <c r="C48" s="8">
        <v>848</v>
      </c>
      <c r="D48" s="8">
        <v>584</v>
      </c>
      <c r="E48" s="15">
        <f t="shared" si="0"/>
        <v>0.4520547945205479</v>
      </c>
      <c r="F48" s="25">
        <v>190</v>
      </c>
    </row>
    <row r="49" spans="1:6" ht="12.75">
      <c r="A49" s="33"/>
      <c r="B49" s="21" t="s">
        <v>59</v>
      </c>
      <c r="C49" s="21">
        <v>309</v>
      </c>
      <c r="D49" s="21">
        <v>225</v>
      </c>
      <c r="E49" s="15">
        <f t="shared" si="0"/>
        <v>0.37333333333333335</v>
      </c>
      <c r="F49" s="25">
        <v>53</v>
      </c>
    </row>
    <row r="50" spans="1:6" ht="12.75">
      <c r="A50" s="34"/>
      <c r="B50" s="21" t="s">
        <v>45</v>
      </c>
      <c r="C50" s="21">
        <v>160</v>
      </c>
      <c r="D50" s="21">
        <v>121</v>
      </c>
      <c r="E50" s="15">
        <f t="shared" si="0"/>
        <v>0.32231404958677684</v>
      </c>
      <c r="F50" s="25">
        <v>31</v>
      </c>
    </row>
    <row r="51" spans="1:6" ht="12.75">
      <c r="A51" s="19" t="s">
        <v>66</v>
      </c>
      <c r="B51" s="21"/>
      <c r="C51" s="21">
        <v>10338</v>
      </c>
      <c r="D51" s="21">
        <v>8718</v>
      </c>
      <c r="E51" s="15">
        <f t="shared" si="0"/>
        <v>0.1858224363386098</v>
      </c>
      <c r="F51" s="25">
        <v>2267</v>
      </c>
    </row>
    <row r="52" spans="1:6" ht="12.75">
      <c r="A52" s="20" t="s">
        <v>70</v>
      </c>
      <c r="B52" s="21"/>
      <c r="C52" s="21">
        <v>10677</v>
      </c>
      <c r="D52" s="21">
        <v>9109</v>
      </c>
      <c r="E52" s="15">
        <f t="shared" si="0"/>
        <v>0.1721374464815018</v>
      </c>
      <c r="F52" s="25">
        <v>2344</v>
      </c>
    </row>
  </sheetData>
  <sheetProtection selectLockedCells="1" selectUnlockedCells="1"/>
  <mergeCells count="11">
    <mergeCell ref="A32:A50"/>
    <mergeCell ref="B3:B4"/>
    <mergeCell ref="A3:A4"/>
    <mergeCell ref="F3:F4"/>
    <mergeCell ref="E3:E4"/>
    <mergeCell ref="A17:A30"/>
    <mergeCell ref="A2:E2"/>
    <mergeCell ref="C3:C4"/>
    <mergeCell ref="D3:D4"/>
    <mergeCell ref="A5:A15"/>
    <mergeCell ref="A1:F1"/>
  </mergeCells>
  <printOptions horizontalCentered="1"/>
  <pageMargins left="0.35" right="0.26" top="0.5" bottom="0.48" header="0.4" footer="0.5118055555555555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2017-08-09T07:30:40Z</cp:lastPrinted>
  <dcterms:created xsi:type="dcterms:W3CDTF">2016-03-07T10:09:57Z</dcterms:created>
  <dcterms:modified xsi:type="dcterms:W3CDTF">2022-05-10T12:12:59Z</dcterms:modified>
  <cp:category/>
  <cp:version/>
  <cp:contentType/>
  <cp:contentStatus/>
</cp:coreProperties>
</file>