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<sst xmlns="http://schemas.openxmlformats.org/spreadsheetml/2006/main" count="201" uniqueCount="108">
  <si>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</si>
  <si>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</si>
  <si>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</si>
  <si>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</si>
  <si>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</si>
  <si>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</si>
  <si>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</si>
  <si>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</si>
  <si>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</si>
  <si>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</si>
  <si>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</si>
  <si>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</si>
  <si>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</si>
  <si>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</si>
  <si>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</si>
  <si>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</si>
  <si>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</si>
  <si>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</si>
  <si>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</si>
  <si>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</si>
  <si>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</si>
  <si>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</si>
  <si>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</si>
  <si>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</si>
  <si>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</si>
  <si>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</si>
  <si>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</si>
  <si>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</si>
  <si>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</si>
  <si>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</si>
  <si>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</si>
  <si>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</si>
  <si>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</si>
  <si>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</si>
  <si>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</si>
  <si>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</si>
  <si>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</si>
  <si>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</si>
  <si>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</si>
  <si>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</si>
  <si>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</si>
  <si>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</si>
  <si>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</si>
  <si>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</si>
  <si>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</si>
  <si>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</si>
  <si>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</si>
  <si>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</si>
  <si>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</si>
  <si>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</si>
  <si>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</si>
  <si>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</si>
  <si>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</si>
  <si>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</si>
  <si>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</si>
  <si>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</si>
  <si>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</si>
  <si>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</si>
  <si>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</si>
  <si>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</si>
  <si>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</si>
  <si>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</si>
  <si>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</si>
  <si>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</si>
  <si>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</si>
  <si>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</si>
  <si>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</si>
  <si>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</si>
  <si>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</si>
  <si>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</si>
  <si>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</si>
  <si>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</si>
  <si>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</si>
  <si>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</si>
  <si>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</si>
  <si>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</si>
  <si>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</si>
  <si>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</si>
  <si>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</si>
  <si>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</si>
  <si>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</si>
  <si>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</si>
  <si>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</si>
  <si>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</si>
  <si>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</si>
  <si>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</si>
  <si>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</si>
  <si>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</si>
  <si>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</si>
  <si>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</si>
  <si>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</si>
  <si>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</si>
  <si>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</si>
  <si>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</si>
  <si>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</si>
  <si>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</si>
  <si>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</si>
  <si>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</si>
  <si>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</si>
  <si>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</si>
  <si>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</si>
  <si>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</si>
  <si>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</si>
  <si>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</si>
  <si>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</si>
  <si>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</si>
  <si>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</si>
  <si>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31.10.2021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</si>
</sst>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5" t="s">
        <v>98</v>
      </c>
      <c r="C1" s="25"/>
      <c r="D1" s="25"/>
      <c r="E1" s="25"/>
      <c r="F1" s="25"/>
      <c r="G1" s="25"/>
      <c r="H1" s="25"/>
      <c r="I1" s="25"/>
      <c r="J1" s="25"/>
      <c r="K1" s="25"/>
      <c r="L1" s="25"/>
      <c r="M1" s="25"/>
      <c r="N1" s="25"/>
    </row>
    <row r="2" spans="2:14" ht="12.75">
      <c r="B2" s="25" t="s">
        <v>107</v>
      </c>
      <c r="C2" s="25"/>
      <c r="D2" s="25"/>
      <c r="E2" s="25"/>
      <c r="F2" s="25"/>
      <c r="G2" s="25"/>
      <c r="H2" s="25"/>
      <c r="I2" s="25"/>
      <c r="J2" s="25"/>
      <c r="K2" s="25"/>
      <c r="L2" s="25"/>
      <c r="M2" s="25"/>
      <c r="N2" s="25"/>
    </row>
    <row r="3" ht="12" customHeight="1">
      <c r="B3" s="3"/>
    </row>
    <row r="4" spans="2:14" s="11" customFormat="1" ht="18" customHeight="1">
      <c r="B4" s="27" t="s">
        <v>85</v>
      </c>
      <c r="C4" s="30" t="s">
        <v>90</v>
      </c>
      <c r="D4" s="21" t="s">
        <v>92</v>
      </c>
      <c r="E4" s="24" t="s">
        <v>93</v>
      </c>
      <c r="F4" s="24"/>
      <c r="G4" s="24"/>
      <c r="H4" s="24"/>
      <c r="I4" s="24"/>
      <c r="J4" s="24"/>
      <c r="K4" s="24"/>
      <c r="L4" s="24"/>
      <c r="M4" s="24"/>
      <c r="N4" s="24"/>
    </row>
    <row r="5" spans="2:14" s="11" customFormat="1" ht="15.75" customHeight="1">
      <c r="B5" s="28"/>
      <c r="C5" s="31"/>
      <c r="D5" s="22"/>
      <c r="E5" s="24" t="s">
        <v>96</v>
      </c>
      <c r="F5" s="24"/>
      <c r="G5" s="24" t="s">
        <v>86</v>
      </c>
      <c r="H5" s="24"/>
      <c r="I5" s="24" t="s">
        <v>87</v>
      </c>
      <c r="J5" s="24"/>
      <c r="K5" s="24" t="s">
        <v>88</v>
      </c>
      <c r="L5" s="24"/>
      <c r="M5" s="24" t="s">
        <v>89</v>
      </c>
      <c r="N5" s="24"/>
    </row>
    <row r="6" spans="1:14" s="11" customFormat="1" ht="12.75" customHeight="1" hidden="1">
      <c r="A6" s="12" t="s">
        <v>39</v>
      </c>
      <c r="B6" s="28"/>
      <c r="C6" s="31"/>
      <c r="D6" s="22"/>
      <c r="E6" s="9"/>
      <c r="F6" s="9"/>
      <c r="G6" s="9"/>
      <c r="H6" s="9"/>
      <c r="I6" s="9"/>
      <c r="J6" s="9"/>
      <c r="K6" s="9"/>
      <c r="L6" s="9"/>
      <c r="M6" s="9"/>
      <c r="N6" s="9"/>
    </row>
    <row r="7" spans="1:14" s="11" customFormat="1" ht="12.75">
      <c r="A7" s="12"/>
      <c r="B7" s="29"/>
      <c r="C7" s="32"/>
      <c r="D7" s="23"/>
      <c r="E7" s="9" t="s">
        <v>94</v>
      </c>
      <c r="F7" s="9" t="s">
        <v>95</v>
      </c>
      <c r="G7" s="9" t="s">
        <v>94</v>
      </c>
      <c r="H7" s="9" t="s">
        <v>95</v>
      </c>
      <c r="I7" s="9" t="s">
        <v>94</v>
      </c>
      <c r="J7" s="9" t="s">
        <v>95</v>
      </c>
      <c r="K7" s="9" t="s">
        <v>94</v>
      </c>
      <c r="L7" s="9" t="s">
        <v>95</v>
      </c>
      <c r="M7" s="9" t="s">
        <v>94</v>
      </c>
      <c r="N7" s="9" t="s">
        <v>95</v>
      </c>
    </row>
    <row r="8" spans="1:17" ht="12.75">
      <c r="A8" s="1" t="s">
        <v>66</v>
      </c>
      <c r="B8" s="4" t="s">
        <v>7</v>
      </c>
      <c r="C8" s="18">
        <f>man!C2</f>
        <v>16673</v>
      </c>
      <c r="D8" s="5">
        <f>E8+G8+I8+K8+M8</f>
        <v>24340</v>
      </c>
      <c r="E8" s="10">
        <f>man!E2</f>
        <v>2067</v>
      </c>
      <c r="F8" s="13">
        <f>E8/D8*100</f>
        <v>8.492193919474117</v>
      </c>
      <c r="G8" s="10">
        <f>man!F2</f>
        <v>6040</v>
      </c>
      <c r="H8" s="13">
        <f>G8/D8*100</f>
        <v>24.815119145439606</v>
      </c>
      <c r="I8" s="17">
        <f>man!G2</f>
        <v>6946</v>
      </c>
      <c r="J8" s="13">
        <f>I8/D8*100</f>
        <v>28.537387017255543</v>
      </c>
      <c r="K8" s="10">
        <f>man!H2</f>
        <v>4923</v>
      </c>
      <c r="L8" s="13">
        <f>K8/D8*100</f>
        <v>20.22596548890715</v>
      </c>
      <c r="M8" s="10">
        <f>man!I2</f>
        <v>4364</v>
      </c>
      <c r="N8" s="13">
        <f>M8/D8*100</f>
        <v>17.929334428923582</v>
      </c>
      <c r="Q8" s="19"/>
    </row>
    <row r="9" spans="1:17" ht="12.75">
      <c r="A9" s="1" t="s">
        <v>47</v>
      </c>
      <c r="B9" s="4" t="s">
        <v>11</v>
      </c>
      <c r="C9" s="18">
        <f>man!C3</f>
        <v>22508</v>
      </c>
      <c r="D9" s="5">
        <f aca="true" t="shared" si="0" ref="D9:D49">E9+G9+I9+K9+M9</f>
        <v>32252</v>
      </c>
      <c r="E9" s="10">
        <f>man!E3</f>
        <v>2686</v>
      </c>
      <c r="F9" s="13">
        <f aca="true" t="shared" si="1" ref="F9:F50">E9/D9*100</f>
        <v>8.328165695150687</v>
      </c>
      <c r="G9" s="10">
        <f>man!F3</f>
        <v>7723</v>
      </c>
      <c r="H9" s="13">
        <f aca="true" t="shared" si="2" ref="H9:H50">G9/D9*100</f>
        <v>23.94580181074042</v>
      </c>
      <c r="I9" s="17">
        <f>man!G3</f>
        <v>9321</v>
      </c>
      <c r="J9" s="13">
        <f aca="true" t="shared" si="3" ref="J9:J50">I9/D9*100</f>
        <v>28.90053330026045</v>
      </c>
      <c r="K9" s="10">
        <f>man!H3</f>
        <v>6710</v>
      </c>
      <c r="L9" s="13">
        <f aca="true" t="shared" si="4" ref="L9:L50">K9/D9*100</f>
        <v>20.80491132332879</v>
      </c>
      <c r="M9" s="10">
        <f>man!I3</f>
        <v>5812</v>
      </c>
      <c r="N9" s="13">
        <f aca="true" t="shared" si="5" ref="N9:N50">M9/D9*100</f>
        <v>18.02058787051966</v>
      </c>
      <c r="Q9" s="19"/>
    </row>
    <row r="10" spans="1:17" ht="12.75">
      <c r="A10" s="1" t="s">
        <v>58</v>
      </c>
      <c r="B10" s="4" t="s">
        <v>13</v>
      </c>
      <c r="C10" s="18">
        <f>man!C4</f>
        <v>31140</v>
      </c>
      <c r="D10" s="5">
        <f t="shared" si="0"/>
        <v>43547</v>
      </c>
      <c r="E10" s="10">
        <f>man!E4</f>
        <v>3783</v>
      </c>
      <c r="F10" s="13">
        <f t="shared" si="1"/>
        <v>8.687165591200312</v>
      </c>
      <c r="G10" s="10">
        <f>man!F4</f>
        <v>10445</v>
      </c>
      <c r="H10" s="13">
        <f t="shared" si="2"/>
        <v>23.98557879991733</v>
      </c>
      <c r="I10" s="17">
        <f>man!G4</f>
        <v>12482</v>
      </c>
      <c r="J10" s="13">
        <f t="shared" si="3"/>
        <v>28.663283349025193</v>
      </c>
      <c r="K10" s="10">
        <f>man!H4</f>
        <v>8894</v>
      </c>
      <c r="L10" s="13">
        <f t="shared" si="4"/>
        <v>20.4239097986084</v>
      </c>
      <c r="M10" s="10">
        <f>man!I4</f>
        <v>7943</v>
      </c>
      <c r="N10" s="13">
        <f t="shared" si="5"/>
        <v>18.240062461248765</v>
      </c>
      <c r="Q10" s="19"/>
    </row>
    <row r="11" spans="1:17" ht="12.75">
      <c r="A11" s="1" t="s">
        <v>2</v>
      </c>
      <c r="B11" s="4" t="s">
        <v>62</v>
      </c>
      <c r="C11" s="18">
        <f>man!C5</f>
        <v>21191</v>
      </c>
      <c r="D11" s="5">
        <f t="shared" si="0"/>
        <v>30244</v>
      </c>
      <c r="E11" s="10">
        <f>man!E5</f>
        <v>2639</v>
      </c>
      <c r="F11" s="13">
        <f t="shared" si="1"/>
        <v>8.72569765903981</v>
      </c>
      <c r="G11" s="10">
        <f>man!F5</f>
        <v>7261</v>
      </c>
      <c r="H11" s="13">
        <f t="shared" si="2"/>
        <v>24.008067715910595</v>
      </c>
      <c r="I11" s="17">
        <f>man!G5</f>
        <v>8426</v>
      </c>
      <c r="J11" s="13">
        <f t="shared" si="3"/>
        <v>27.860071419124456</v>
      </c>
      <c r="K11" s="10">
        <f>man!H5</f>
        <v>6447</v>
      </c>
      <c r="L11" s="13">
        <f t="shared" si="4"/>
        <v>21.316624785081338</v>
      </c>
      <c r="M11" s="10">
        <f>man!I5</f>
        <v>5471</v>
      </c>
      <c r="N11" s="13">
        <f t="shared" si="5"/>
        <v>18.089538420843805</v>
      </c>
      <c r="Q11" s="19"/>
    </row>
    <row r="12" spans="1:17" ht="12.75">
      <c r="A12" s="1" t="s">
        <v>1</v>
      </c>
      <c r="B12" s="4" t="s">
        <v>60</v>
      </c>
      <c r="C12" s="18">
        <f>man!C6</f>
        <v>36546</v>
      </c>
      <c r="D12" s="5">
        <f t="shared" si="0"/>
        <v>51360</v>
      </c>
      <c r="E12" s="10">
        <f>man!E6</f>
        <v>4104</v>
      </c>
      <c r="F12" s="13">
        <f t="shared" si="1"/>
        <v>7.990654205607477</v>
      </c>
      <c r="G12" s="10">
        <f>man!F6</f>
        <v>12442</v>
      </c>
      <c r="H12" s="13">
        <f t="shared" si="2"/>
        <v>24.22507788161994</v>
      </c>
      <c r="I12" s="17">
        <f>man!G6</f>
        <v>15363</v>
      </c>
      <c r="J12" s="13">
        <f t="shared" si="3"/>
        <v>29.912383177570096</v>
      </c>
      <c r="K12" s="10">
        <f>man!H6</f>
        <v>10647</v>
      </c>
      <c r="L12" s="13">
        <f t="shared" si="4"/>
        <v>20.73014018691589</v>
      </c>
      <c r="M12" s="10">
        <f>man!I6</f>
        <v>8804</v>
      </c>
      <c r="N12" s="13">
        <f t="shared" si="5"/>
        <v>17.141744548286606</v>
      </c>
      <c r="Q12" s="19"/>
    </row>
    <row r="13" spans="1:17" ht="12.75">
      <c r="A13" s="1" t="s">
        <v>21</v>
      </c>
      <c r="B13" s="4" t="s">
        <v>70</v>
      </c>
      <c r="C13" s="18">
        <f>man!C7</f>
        <v>14034</v>
      </c>
      <c r="D13" s="5">
        <f t="shared" si="0"/>
        <v>20238</v>
      </c>
      <c r="E13" s="10">
        <f>man!E7</f>
        <v>2308</v>
      </c>
      <c r="F13" s="13">
        <f t="shared" si="1"/>
        <v>11.404288961359818</v>
      </c>
      <c r="G13" s="10">
        <f>man!F7</f>
        <v>5326</v>
      </c>
      <c r="H13" s="13">
        <f t="shared" si="2"/>
        <v>26.316829726257534</v>
      </c>
      <c r="I13" s="17">
        <f>man!G7</f>
        <v>5262</v>
      </c>
      <c r="J13" s="13">
        <f t="shared" si="3"/>
        <v>26.000592943966794</v>
      </c>
      <c r="K13" s="10">
        <f>man!H7</f>
        <v>3749</v>
      </c>
      <c r="L13" s="13">
        <f t="shared" si="4"/>
        <v>18.524557762624767</v>
      </c>
      <c r="M13" s="10">
        <f>man!I7</f>
        <v>3593</v>
      </c>
      <c r="N13" s="13">
        <f t="shared" si="5"/>
        <v>17.753730605791084</v>
      </c>
      <c r="Q13" s="19"/>
    </row>
    <row r="14" spans="1:17" ht="12.75">
      <c r="A14" s="1" t="s">
        <v>18</v>
      </c>
      <c r="B14" s="4" t="s">
        <v>37</v>
      </c>
      <c r="C14" s="18">
        <f>man!C8</f>
        <v>8585</v>
      </c>
      <c r="D14" s="5">
        <f t="shared" si="0"/>
        <v>11898</v>
      </c>
      <c r="E14" s="10">
        <f>man!E8</f>
        <v>1058</v>
      </c>
      <c r="F14" s="13">
        <f t="shared" si="1"/>
        <v>8.89225079845352</v>
      </c>
      <c r="G14" s="10">
        <f>man!F8</f>
        <v>2867</v>
      </c>
      <c r="H14" s="13">
        <f t="shared" si="2"/>
        <v>24.09648680450496</v>
      </c>
      <c r="I14" s="17">
        <f>man!G8</f>
        <v>3336</v>
      </c>
      <c r="J14" s="13">
        <f t="shared" si="3"/>
        <v>28.038325769036813</v>
      </c>
      <c r="K14" s="10">
        <f>man!H8</f>
        <v>2459</v>
      </c>
      <c r="L14" s="13">
        <f t="shared" si="4"/>
        <v>20.667339048579596</v>
      </c>
      <c r="M14" s="10">
        <f>man!I8</f>
        <v>2178</v>
      </c>
      <c r="N14" s="13">
        <f t="shared" si="5"/>
        <v>18.305597579425115</v>
      </c>
      <c r="Q14" s="19"/>
    </row>
    <row r="15" spans="1:17" ht="12.75">
      <c r="A15" s="1" t="s">
        <v>22</v>
      </c>
      <c r="B15" s="4" t="s">
        <v>74</v>
      </c>
      <c r="C15" s="18">
        <f>man!C9</f>
        <v>36668</v>
      </c>
      <c r="D15" s="5">
        <f t="shared" si="0"/>
        <v>51035</v>
      </c>
      <c r="E15" s="10">
        <f>man!E9</f>
        <v>3726</v>
      </c>
      <c r="F15" s="13">
        <f t="shared" si="1"/>
        <v>7.300871950622121</v>
      </c>
      <c r="G15" s="10">
        <f>man!F9</f>
        <v>12601</v>
      </c>
      <c r="H15" s="13">
        <f t="shared" si="2"/>
        <v>24.69089840305673</v>
      </c>
      <c r="I15" s="17">
        <f>man!G9</f>
        <v>15849</v>
      </c>
      <c r="J15" s="13">
        <f t="shared" si="3"/>
        <v>31.05515822474772</v>
      </c>
      <c r="K15" s="10">
        <f>man!H9</f>
        <v>9869</v>
      </c>
      <c r="L15" s="13">
        <f t="shared" si="4"/>
        <v>19.33770941510728</v>
      </c>
      <c r="M15" s="10">
        <f>man!I9</f>
        <v>8990</v>
      </c>
      <c r="N15" s="13">
        <f t="shared" si="5"/>
        <v>17.61536200646615</v>
      </c>
      <c r="Q15" s="19"/>
    </row>
    <row r="16" spans="1:17" ht="12.75">
      <c r="A16" s="1" t="s">
        <v>24</v>
      </c>
      <c r="B16" s="4" t="s">
        <v>71</v>
      </c>
      <c r="C16" s="18">
        <f>man!C10</f>
        <v>10473</v>
      </c>
      <c r="D16" s="5">
        <f t="shared" si="0"/>
        <v>14452</v>
      </c>
      <c r="E16" s="10">
        <f>man!E10</f>
        <v>1076</v>
      </c>
      <c r="F16" s="13">
        <f t="shared" si="1"/>
        <v>7.445336285635207</v>
      </c>
      <c r="G16" s="10">
        <f>man!F10</f>
        <v>3134</v>
      </c>
      <c r="H16" s="13">
        <f t="shared" si="2"/>
        <v>21.685579850539717</v>
      </c>
      <c r="I16" s="17">
        <f>man!G10</f>
        <v>4010</v>
      </c>
      <c r="J16" s="13">
        <f t="shared" si="3"/>
        <v>27.74702463326875</v>
      </c>
      <c r="K16" s="10">
        <f>man!H10</f>
        <v>3284</v>
      </c>
      <c r="L16" s="13">
        <f t="shared" si="4"/>
        <v>22.723498477719346</v>
      </c>
      <c r="M16" s="10">
        <f>man!I10</f>
        <v>2948</v>
      </c>
      <c r="N16" s="13">
        <f t="shared" si="5"/>
        <v>20.39856075283698</v>
      </c>
      <c r="Q16" s="19"/>
    </row>
    <row r="17" spans="1:17" ht="12.75">
      <c r="A17" s="1" t="s">
        <v>30</v>
      </c>
      <c r="B17" s="4" t="s">
        <v>45</v>
      </c>
      <c r="C17" s="18">
        <f>man!C11</f>
        <v>243505</v>
      </c>
      <c r="D17" s="5">
        <f t="shared" si="0"/>
        <v>349862</v>
      </c>
      <c r="E17" s="10">
        <f>man!E11</f>
        <v>22229</v>
      </c>
      <c r="F17" s="13">
        <f t="shared" si="1"/>
        <v>6.353648009786717</v>
      </c>
      <c r="G17" s="10">
        <f>man!F11</f>
        <v>88242</v>
      </c>
      <c r="H17" s="13">
        <f t="shared" si="2"/>
        <v>25.22194465246297</v>
      </c>
      <c r="I17" s="17">
        <f>man!G11</f>
        <v>109181</v>
      </c>
      <c r="J17" s="13">
        <f t="shared" si="3"/>
        <v>31.206875853908112</v>
      </c>
      <c r="K17" s="10">
        <f>man!H11</f>
        <v>70647</v>
      </c>
      <c r="L17" s="13">
        <f t="shared" si="4"/>
        <v>20.19281888287382</v>
      </c>
      <c r="M17" s="10">
        <f>man!I11</f>
        <v>59563</v>
      </c>
      <c r="N17" s="13">
        <f t="shared" si="5"/>
        <v>17.024712600968382</v>
      </c>
      <c r="Q17" s="19"/>
    </row>
    <row r="18" spans="1:17" ht="12.75">
      <c r="A18" s="1" t="s">
        <v>77</v>
      </c>
      <c r="B18" s="4" t="s">
        <v>16</v>
      </c>
      <c r="C18" s="18">
        <f>man!C12</f>
        <v>17123</v>
      </c>
      <c r="D18" s="5">
        <f t="shared" si="0"/>
        <v>22898</v>
      </c>
      <c r="E18" s="10">
        <f>man!E12</f>
        <v>2037</v>
      </c>
      <c r="F18" s="13">
        <f t="shared" si="1"/>
        <v>8.89597344746266</v>
      </c>
      <c r="G18" s="10">
        <f>man!F12</f>
        <v>5115</v>
      </c>
      <c r="H18" s="13">
        <f t="shared" si="2"/>
        <v>22.338195475587387</v>
      </c>
      <c r="I18" s="17">
        <f>man!G12</f>
        <v>6313</v>
      </c>
      <c r="J18" s="13">
        <f t="shared" si="3"/>
        <v>27.570093457943923</v>
      </c>
      <c r="K18" s="10">
        <f>man!H12</f>
        <v>4721</v>
      </c>
      <c r="L18" s="13">
        <f t="shared" si="4"/>
        <v>20.617521180889163</v>
      </c>
      <c r="M18" s="10">
        <f>man!I12</f>
        <v>4712</v>
      </c>
      <c r="N18" s="13">
        <f t="shared" si="5"/>
        <v>20.57821643811687</v>
      </c>
      <c r="Q18" s="19"/>
    </row>
    <row r="19" spans="1:17" ht="12.75">
      <c r="A19" s="1" t="s">
        <v>64</v>
      </c>
      <c r="B19" s="4" t="s">
        <v>12</v>
      </c>
      <c r="C19" s="18">
        <f>man!C13</f>
        <v>9946</v>
      </c>
      <c r="D19" s="5">
        <f t="shared" si="0"/>
        <v>14240</v>
      </c>
      <c r="E19" s="10">
        <f>man!E13</f>
        <v>1030</v>
      </c>
      <c r="F19" s="13">
        <f t="shared" si="1"/>
        <v>7.2331460674157295</v>
      </c>
      <c r="G19" s="10">
        <f>man!F13</f>
        <v>3316</v>
      </c>
      <c r="H19" s="13">
        <f t="shared" si="2"/>
        <v>23.286516853932586</v>
      </c>
      <c r="I19" s="17">
        <f>man!G13</f>
        <v>3911</v>
      </c>
      <c r="J19" s="13">
        <f t="shared" si="3"/>
        <v>27.464887640449437</v>
      </c>
      <c r="K19" s="10">
        <f>man!H13</f>
        <v>3055</v>
      </c>
      <c r="L19" s="13">
        <f t="shared" si="4"/>
        <v>21.453651685393258</v>
      </c>
      <c r="M19" s="10">
        <f>man!I13</f>
        <v>2928</v>
      </c>
      <c r="N19" s="13">
        <f t="shared" si="5"/>
        <v>20.56179775280899</v>
      </c>
      <c r="Q19" s="19"/>
    </row>
    <row r="20" spans="1:17" ht="12.75">
      <c r="A20" s="1" t="s">
        <v>38</v>
      </c>
      <c r="B20" s="4" t="s">
        <v>3</v>
      </c>
      <c r="C20" s="18">
        <f>man!C14</f>
        <v>9386</v>
      </c>
      <c r="D20" s="5">
        <f t="shared" si="0"/>
        <v>12716</v>
      </c>
      <c r="E20" s="10">
        <f>man!E14</f>
        <v>1223</v>
      </c>
      <c r="F20" s="13">
        <f t="shared" si="1"/>
        <v>9.617804340987732</v>
      </c>
      <c r="G20" s="10">
        <f>man!F14</f>
        <v>3001</v>
      </c>
      <c r="H20" s="13">
        <f t="shared" si="2"/>
        <v>23.600188738597044</v>
      </c>
      <c r="I20" s="17">
        <f>man!G14</f>
        <v>3330</v>
      </c>
      <c r="J20" s="13">
        <f t="shared" si="3"/>
        <v>26.187480339729476</v>
      </c>
      <c r="K20" s="10">
        <f>man!H14</f>
        <v>2784</v>
      </c>
      <c r="L20" s="13">
        <f t="shared" si="4"/>
        <v>21.893677256999055</v>
      </c>
      <c r="M20" s="10">
        <f>man!I14</f>
        <v>2378</v>
      </c>
      <c r="N20" s="13">
        <f t="shared" si="5"/>
        <v>18.700849323686693</v>
      </c>
      <c r="Q20" s="19"/>
    </row>
    <row r="21" spans="1:17" ht="12.75">
      <c r="A21" s="1" t="s">
        <v>51</v>
      </c>
      <c r="B21" s="4" t="s">
        <v>43</v>
      </c>
      <c r="C21" s="18">
        <f>man!C15</f>
        <v>61691</v>
      </c>
      <c r="D21" s="5">
        <f t="shared" si="0"/>
        <v>86474</v>
      </c>
      <c r="E21" s="10">
        <f>man!E15</f>
        <v>7529</v>
      </c>
      <c r="F21" s="13">
        <f t="shared" si="1"/>
        <v>8.706663274510257</v>
      </c>
      <c r="G21" s="10">
        <f>man!F15</f>
        <v>25335</v>
      </c>
      <c r="H21" s="13">
        <f t="shared" si="2"/>
        <v>29.297823623285613</v>
      </c>
      <c r="I21" s="17">
        <f>man!G15</f>
        <v>25410</v>
      </c>
      <c r="J21" s="13">
        <f t="shared" si="3"/>
        <v>29.38455489511298</v>
      </c>
      <c r="K21" s="10">
        <f>man!H15</f>
        <v>15991</v>
      </c>
      <c r="L21" s="13">
        <f t="shared" si="4"/>
        <v>18.492263570553</v>
      </c>
      <c r="M21" s="10">
        <f>man!I15</f>
        <v>12209</v>
      </c>
      <c r="N21" s="13">
        <f t="shared" si="5"/>
        <v>14.118694636538152</v>
      </c>
      <c r="Q21" s="19"/>
    </row>
    <row r="22" spans="1:17" ht="12.75">
      <c r="A22" s="1" t="s">
        <v>23</v>
      </c>
      <c r="B22" s="4" t="s">
        <v>40</v>
      </c>
      <c r="C22" s="18">
        <f>man!C16</f>
        <v>43620</v>
      </c>
      <c r="D22" s="5">
        <f t="shared" si="0"/>
        <v>61818</v>
      </c>
      <c r="E22" s="10">
        <f>man!E16</f>
        <v>4849</v>
      </c>
      <c r="F22" s="13">
        <f t="shared" si="1"/>
        <v>7.843993658804879</v>
      </c>
      <c r="G22" s="10">
        <f>man!F16</f>
        <v>15880</v>
      </c>
      <c r="H22" s="13">
        <f t="shared" si="2"/>
        <v>25.688310847973085</v>
      </c>
      <c r="I22" s="17">
        <f>man!G16</f>
        <v>18013</v>
      </c>
      <c r="J22" s="13">
        <f t="shared" si="3"/>
        <v>29.138762172829917</v>
      </c>
      <c r="K22" s="10">
        <f>man!H16</f>
        <v>12422</v>
      </c>
      <c r="L22" s="13">
        <f t="shared" si="4"/>
        <v>20.094470866090784</v>
      </c>
      <c r="M22" s="10">
        <f>man!I16</f>
        <v>10654</v>
      </c>
      <c r="N22" s="13">
        <f t="shared" si="5"/>
        <v>17.234462454301337</v>
      </c>
      <c r="Q22" s="19"/>
    </row>
    <row r="23" spans="1:17" ht="12.75">
      <c r="A23" s="1" t="s">
        <v>53</v>
      </c>
      <c r="B23" s="4" t="s">
        <v>4</v>
      </c>
      <c r="C23" s="18">
        <f>man!C17</f>
        <v>6428</v>
      </c>
      <c r="D23" s="5">
        <f t="shared" si="0"/>
        <v>9865</v>
      </c>
      <c r="E23" s="10">
        <f>man!E17</f>
        <v>600</v>
      </c>
      <c r="F23" s="13">
        <f t="shared" si="1"/>
        <v>6.082108464267613</v>
      </c>
      <c r="G23" s="10">
        <f>man!F17</f>
        <v>2024</v>
      </c>
      <c r="H23" s="13">
        <f t="shared" si="2"/>
        <v>20.516979219462748</v>
      </c>
      <c r="I23" s="17">
        <f>man!G17</f>
        <v>2929</v>
      </c>
      <c r="J23" s="13">
        <f t="shared" si="3"/>
        <v>29.690826153066396</v>
      </c>
      <c r="K23" s="10">
        <f>man!H17</f>
        <v>2149</v>
      </c>
      <c r="L23" s="13">
        <f t="shared" si="4"/>
        <v>21.7840851495185</v>
      </c>
      <c r="M23" s="10">
        <f>man!I17</f>
        <v>2163</v>
      </c>
      <c r="N23" s="13">
        <f t="shared" si="5"/>
        <v>21.926001013684743</v>
      </c>
      <c r="Q23" s="19"/>
    </row>
    <row r="24" spans="1:17" ht="12.75">
      <c r="A24" s="1" t="s">
        <v>8</v>
      </c>
      <c r="B24" s="4" t="s">
        <v>36</v>
      </c>
      <c r="C24" s="18">
        <f>man!C18</f>
        <v>16754</v>
      </c>
      <c r="D24" s="5">
        <f t="shared" si="0"/>
        <v>22811</v>
      </c>
      <c r="E24" s="10">
        <f>man!E18</f>
        <v>2257</v>
      </c>
      <c r="F24" s="13">
        <f t="shared" si="1"/>
        <v>9.894349217482795</v>
      </c>
      <c r="G24" s="10">
        <f>man!F18</f>
        <v>6027</v>
      </c>
      <c r="H24" s="13">
        <f t="shared" si="2"/>
        <v>26.421463329095612</v>
      </c>
      <c r="I24" s="17">
        <f>man!G18</f>
        <v>6456</v>
      </c>
      <c r="J24" s="13">
        <f t="shared" si="3"/>
        <v>28.30213493489983</v>
      </c>
      <c r="K24" s="10">
        <f>man!H18</f>
        <v>4203</v>
      </c>
      <c r="L24" s="13">
        <f t="shared" si="4"/>
        <v>18.425321117004952</v>
      </c>
      <c r="M24" s="10">
        <f>man!I18</f>
        <v>3868</v>
      </c>
      <c r="N24" s="13">
        <f t="shared" si="5"/>
        <v>16.956731401516812</v>
      </c>
      <c r="Q24" s="19"/>
    </row>
    <row r="25" spans="1:17" ht="12.75">
      <c r="A25" s="1" t="s">
        <v>69</v>
      </c>
      <c r="B25" s="4" t="s">
        <v>42</v>
      </c>
      <c r="C25" s="18">
        <f>man!C19</f>
        <v>30496</v>
      </c>
      <c r="D25" s="5">
        <f t="shared" si="0"/>
        <v>41182</v>
      </c>
      <c r="E25" s="10">
        <f>man!E19</f>
        <v>3784</v>
      </c>
      <c r="F25" s="13">
        <f t="shared" si="1"/>
        <v>9.188480404060027</v>
      </c>
      <c r="G25" s="10">
        <f>man!F19</f>
        <v>10782</v>
      </c>
      <c r="H25" s="13">
        <f t="shared" si="2"/>
        <v>26.181341362731292</v>
      </c>
      <c r="I25" s="17">
        <f>man!G19</f>
        <v>11852</v>
      </c>
      <c r="J25" s="13">
        <f t="shared" si="3"/>
        <v>28.779563887135158</v>
      </c>
      <c r="K25" s="10">
        <f>man!H19</f>
        <v>7959</v>
      </c>
      <c r="L25" s="13">
        <f t="shared" si="4"/>
        <v>19.326404739934926</v>
      </c>
      <c r="M25" s="10">
        <f>man!I19</f>
        <v>6805</v>
      </c>
      <c r="N25" s="13">
        <f t="shared" si="5"/>
        <v>16.524209606138605</v>
      </c>
      <c r="Q25" s="19"/>
    </row>
    <row r="26" spans="1:17" ht="12.75">
      <c r="A26" s="1" t="s">
        <v>6</v>
      </c>
      <c r="B26" s="4" t="s">
        <v>57</v>
      </c>
      <c r="C26" s="18">
        <f>man!C20</f>
        <v>21146</v>
      </c>
      <c r="D26" s="5">
        <f t="shared" si="0"/>
        <v>28720</v>
      </c>
      <c r="E26" s="10">
        <f>man!E20</f>
        <v>2681</v>
      </c>
      <c r="F26" s="13">
        <f t="shared" si="1"/>
        <v>9.334958217270195</v>
      </c>
      <c r="G26" s="10">
        <f>man!F20</f>
        <v>7242</v>
      </c>
      <c r="H26" s="13">
        <f t="shared" si="2"/>
        <v>25.215877437325908</v>
      </c>
      <c r="I26" s="17">
        <f>man!G20</f>
        <v>8331</v>
      </c>
      <c r="J26" s="13">
        <f t="shared" si="3"/>
        <v>29.007660167130922</v>
      </c>
      <c r="K26" s="10">
        <f>man!H20</f>
        <v>5856</v>
      </c>
      <c r="L26" s="13">
        <f t="shared" si="4"/>
        <v>20.389972144846798</v>
      </c>
      <c r="M26" s="10">
        <f>man!I20</f>
        <v>4610</v>
      </c>
      <c r="N26" s="13">
        <f t="shared" si="5"/>
        <v>16.051532033426184</v>
      </c>
      <c r="Q26" s="19"/>
    </row>
    <row r="27" spans="1:17" ht="12.75">
      <c r="A27" s="1" t="s">
        <v>10</v>
      </c>
      <c r="B27" s="4" t="s">
        <v>65</v>
      </c>
      <c r="C27" s="18">
        <f>man!C21</f>
        <v>11125</v>
      </c>
      <c r="D27" s="5">
        <f t="shared" si="0"/>
        <v>14393</v>
      </c>
      <c r="E27" s="10">
        <f>man!E21</f>
        <v>1719</v>
      </c>
      <c r="F27" s="13">
        <f t="shared" si="1"/>
        <v>11.943305773639965</v>
      </c>
      <c r="G27" s="10">
        <f>man!F21</f>
        <v>3910</v>
      </c>
      <c r="H27" s="13">
        <f t="shared" si="2"/>
        <v>27.16598346418398</v>
      </c>
      <c r="I27" s="17">
        <f>man!G21</f>
        <v>3756</v>
      </c>
      <c r="J27" s="13">
        <f t="shared" si="3"/>
        <v>26.096018898075453</v>
      </c>
      <c r="K27" s="10">
        <f>man!H21</f>
        <v>2782</v>
      </c>
      <c r="L27" s="13">
        <f t="shared" si="4"/>
        <v>19.328840408531924</v>
      </c>
      <c r="M27" s="10">
        <f>man!I21</f>
        <v>2226</v>
      </c>
      <c r="N27" s="13">
        <f t="shared" si="5"/>
        <v>15.46585145556868</v>
      </c>
      <c r="Q27" s="19"/>
    </row>
    <row r="28" spans="1:17" ht="12.75">
      <c r="A28" s="1" t="s">
        <v>61</v>
      </c>
      <c r="B28" s="4" t="s">
        <v>25</v>
      </c>
      <c r="C28" s="18">
        <f>man!C22</f>
        <v>12673</v>
      </c>
      <c r="D28" s="5">
        <f t="shared" si="0"/>
        <v>17212</v>
      </c>
      <c r="E28" s="10">
        <f>man!E22</f>
        <v>1937</v>
      </c>
      <c r="F28" s="13">
        <f t="shared" si="1"/>
        <v>11.253776435045317</v>
      </c>
      <c r="G28" s="10">
        <f>man!F22</f>
        <v>4739</v>
      </c>
      <c r="H28" s="13">
        <f t="shared" si="2"/>
        <v>27.5331164303974</v>
      </c>
      <c r="I28" s="17">
        <f>man!G22</f>
        <v>4516</v>
      </c>
      <c r="J28" s="13">
        <f t="shared" si="3"/>
        <v>26.237508714850104</v>
      </c>
      <c r="K28" s="10">
        <f>man!H22</f>
        <v>3310</v>
      </c>
      <c r="L28" s="13">
        <f t="shared" si="4"/>
        <v>19.230769230769234</v>
      </c>
      <c r="M28" s="10">
        <f>man!I22</f>
        <v>2710</v>
      </c>
      <c r="N28" s="13">
        <f t="shared" si="5"/>
        <v>15.74482918893795</v>
      </c>
      <c r="Q28" s="19"/>
    </row>
    <row r="29" spans="1:17" ht="12.75">
      <c r="A29" s="1" t="s">
        <v>27</v>
      </c>
      <c r="B29" s="4" t="s">
        <v>41</v>
      </c>
      <c r="C29" s="18">
        <f>man!C23</f>
        <v>11539</v>
      </c>
      <c r="D29" s="5">
        <f t="shared" si="0"/>
        <v>18446</v>
      </c>
      <c r="E29" s="10">
        <f>man!E23</f>
        <v>1031</v>
      </c>
      <c r="F29" s="13">
        <f t="shared" si="1"/>
        <v>5.58928765043912</v>
      </c>
      <c r="G29" s="10">
        <f>man!F23</f>
        <v>3762</v>
      </c>
      <c r="H29" s="13">
        <f t="shared" si="2"/>
        <v>20.3946655101377</v>
      </c>
      <c r="I29" s="17">
        <f>man!G23</f>
        <v>5696</v>
      </c>
      <c r="J29" s="13">
        <f t="shared" si="3"/>
        <v>30.879323430554052</v>
      </c>
      <c r="K29" s="10">
        <f>man!H23</f>
        <v>4148</v>
      </c>
      <c r="L29" s="13">
        <f t="shared" si="4"/>
        <v>22.487260110593084</v>
      </c>
      <c r="M29" s="10">
        <f>man!I23</f>
        <v>3809</v>
      </c>
      <c r="N29" s="13">
        <f t="shared" si="5"/>
        <v>20.64946329827605</v>
      </c>
      <c r="Q29" s="19"/>
    </row>
    <row r="30" spans="1:17" ht="12.75">
      <c r="A30" s="1" t="s">
        <v>46</v>
      </c>
      <c r="B30" s="4" t="s">
        <v>56</v>
      </c>
      <c r="C30" s="18">
        <f>man!C24</f>
        <v>18049</v>
      </c>
      <c r="D30" s="5">
        <f t="shared" si="0"/>
        <v>24687</v>
      </c>
      <c r="E30" s="10">
        <f>man!E24</f>
        <v>2294</v>
      </c>
      <c r="F30" s="13">
        <f t="shared" si="1"/>
        <v>9.292340098027301</v>
      </c>
      <c r="G30" s="10">
        <f>man!F24</f>
        <v>5712</v>
      </c>
      <c r="H30" s="13">
        <f t="shared" si="2"/>
        <v>23.13768380119091</v>
      </c>
      <c r="I30" s="17">
        <f>man!G24</f>
        <v>6785</v>
      </c>
      <c r="J30" s="13">
        <f t="shared" si="3"/>
        <v>27.484100943816586</v>
      </c>
      <c r="K30" s="10">
        <f>man!H24</f>
        <v>5610</v>
      </c>
      <c r="L30" s="13">
        <f t="shared" si="4"/>
        <v>22.724510876169642</v>
      </c>
      <c r="M30" s="10">
        <f>man!I24</f>
        <v>4286</v>
      </c>
      <c r="N30" s="13">
        <f t="shared" si="5"/>
        <v>17.36136428079556</v>
      </c>
      <c r="Q30" s="19"/>
    </row>
    <row r="31" spans="1:17" ht="12.75">
      <c r="A31" s="1" t="s">
        <v>5</v>
      </c>
      <c r="B31" s="4" t="s">
        <v>33</v>
      </c>
      <c r="C31" s="18">
        <f>man!C25</f>
        <v>7797</v>
      </c>
      <c r="D31" s="5">
        <f t="shared" si="0"/>
        <v>10977</v>
      </c>
      <c r="E31" s="10">
        <f>man!E25</f>
        <v>1035</v>
      </c>
      <c r="F31" s="13">
        <f t="shared" si="1"/>
        <v>9.428805684613282</v>
      </c>
      <c r="G31" s="10">
        <f>man!F25</f>
        <v>2632</v>
      </c>
      <c r="H31" s="13">
        <f t="shared" si="2"/>
        <v>23.97740730618566</v>
      </c>
      <c r="I31" s="17">
        <f>man!G25</f>
        <v>2896</v>
      </c>
      <c r="J31" s="13">
        <f t="shared" si="3"/>
        <v>26.382436002550786</v>
      </c>
      <c r="K31" s="10">
        <f>man!H25</f>
        <v>2421</v>
      </c>
      <c r="L31" s="13">
        <f t="shared" si="4"/>
        <v>22.0552063405302</v>
      </c>
      <c r="M31" s="10">
        <f>man!I25</f>
        <v>1993</v>
      </c>
      <c r="N31" s="13">
        <f t="shared" si="5"/>
        <v>18.15614466612007</v>
      </c>
      <c r="Q31" s="19"/>
    </row>
    <row r="32" spans="1:17" ht="12.75">
      <c r="A32" s="1" t="s">
        <v>83</v>
      </c>
      <c r="B32" s="4" t="s">
        <v>44</v>
      </c>
      <c r="C32" s="18">
        <f>man!C26</f>
        <v>36864</v>
      </c>
      <c r="D32" s="5">
        <f t="shared" si="0"/>
        <v>51767</v>
      </c>
      <c r="E32" s="10">
        <f>man!E26</f>
        <v>4840</v>
      </c>
      <c r="F32" s="13">
        <f t="shared" si="1"/>
        <v>9.349585643363532</v>
      </c>
      <c r="G32" s="10">
        <f>man!F26</f>
        <v>14770</v>
      </c>
      <c r="H32" s="13">
        <f t="shared" si="2"/>
        <v>28.531690072826315</v>
      </c>
      <c r="I32" s="17">
        <f>man!G26</f>
        <v>15617</v>
      </c>
      <c r="J32" s="13">
        <f t="shared" si="3"/>
        <v>30.167867560414933</v>
      </c>
      <c r="K32" s="10">
        <f>man!H26</f>
        <v>9140</v>
      </c>
      <c r="L32" s="13">
        <f t="shared" si="4"/>
        <v>17.65603569841791</v>
      </c>
      <c r="M32" s="10">
        <f>man!I26</f>
        <v>7400</v>
      </c>
      <c r="N32" s="13">
        <f t="shared" si="5"/>
        <v>14.294821024977303</v>
      </c>
      <c r="Q32" s="19"/>
    </row>
    <row r="33" spans="1:17" ht="12.75">
      <c r="A33" s="1" t="s">
        <v>67</v>
      </c>
      <c r="B33" s="4" t="s">
        <v>50</v>
      </c>
      <c r="C33" s="18">
        <f>man!C27</f>
        <v>54142</v>
      </c>
      <c r="D33" s="5">
        <f t="shared" si="0"/>
        <v>75161</v>
      </c>
      <c r="E33" s="10">
        <f>man!E27</f>
        <v>6524</v>
      </c>
      <c r="F33" s="13">
        <f t="shared" si="1"/>
        <v>8.680033528026502</v>
      </c>
      <c r="G33" s="10">
        <f>man!F27</f>
        <v>21967</v>
      </c>
      <c r="H33" s="13">
        <f t="shared" si="2"/>
        <v>29.226593579116827</v>
      </c>
      <c r="I33" s="17">
        <f>man!G27</f>
        <v>24297</v>
      </c>
      <c r="J33" s="13">
        <f t="shared" si="3"/>
        <v>32.32660555341201</v>
      </c>
      <c r="K33" s="10">
        <f>man!H27</f>
        <v>13089</v>
      </c>
      <c r="L33" s="13">
        <f t="shared" si="4"/>
        <v>17.414616622982663</v>
      </c>
      <c r="M33" s="10">
        <f>man!I27</f>
        <v>9284</v>
      </c>
      <c r="N33" s="13">
        <f t="shared" si="5"/>
        <v>12.352150716461994</v>
      </c>
      <c r="Q33" s="19"/>
    </row>
    <row r="34" spans="1:17" ht="12.75">
      <c r="A34" s="1" t="s">
        <v>26</v>
      </c>
      <c r="B34" s="4" t="s">
        <v>34</v>
      </c>
      <c r="C34" s="18">
        <f>man!C28</f>
        <v>22174</v>
      </c>
      <c r="D34" s="5">
        <f t="shared" si="0"/>
        <v>30487</v>
      </c>
      <c r="E34" s="10">
        <f>man!E28</f>
        <v>2969</v>
      </c>
      <c r="F34" s="13">
        <f t="shared" si="1"/>
        <v>9.738577098435398</v>
      </c>
      <c r="G34" s="10">
        <f>man!F28</f>
        <v>7978</v>
      </c>
      <c r="H34" s="13">
        <f t="shared" si="2"/>
        <v>26.16853084921442</v>
      </c>
      <c r="I34" s="17">
        <f>man!G28</f>
        <v>8505</v>
      </c>
      <c r="J34" s="13">
        <f t="shared" si="3"/>
        <v>27.89713648440319</v>
      </c>
      <c r="K34" s="10">
        <f>man!H28</f>
        <v>6044</v>
      </c>
      <c r="L34" s="13">
        <f t="shared" si="4"/>
        <v>19.82484337586512</v>
      </c>
      <c r="M34" s="10">
        <f>man!I28</f>
        <v>4991</v>
      </c>
      <c r="N34" s="13">
        <f t="shared" si="5"/>
        <v>16.37091219208187</v>
      </c>
      <c r="Q34" s="19"/>
    </row>
    <row r="35" spans="1:17" ht="12.75">
      <c r="A35" s="1" t="s">
        <v>20</v>
      </c>
      <c r="B35" s="4" t="s">
        <v>15</v>
      </c>
      <c r="C35" s="18">
        <f>man!C29</f>
        <v>7665</v>
      </c>
      <c r="D35" s="5">
        <f t="shared" si="0"/>
        <v>10094</v>
      </c>
      <c r="E35" s="10">
        <f>man!E29</f>
        <v>985</v>
      </c>
      <c r="F35" s="13">
        <f t="shared" si="1"/>
        <v>9.75827224093521</v>
      </c>
      <c r="G35" s="10">
        <f>man!F29</f>
        <v>2474</v>
      </c>
      <c r="H35" s="13">
        <f t="shared" si="2"/>
        <v>24.509609669110365</v>
      </c>
      <c r="I35" s="17">
        <f>man!G29</f>
        <v>2691</v>
      </c>
      <c r="J35" s="13">
        <f t="shared" si="3"/>
        <v>26.659401624727565</v>
      </c>
      <c r="K35" s="10">
        <f>man!H29</f>
        <v>2074</v>
      </c>
      <c r="L35" s="13">
        <f t="shared" si="4"/>
        <v>20.546859520507233</v>
      </c>
      <c r="M35" s="10">
        <f>man!I29</f>
        <v>1870</v>
      </c>
      <c r="N35" s="13">
        <f t="shared" si="5"/>
        <v>18.525856944719635</v>
      </c>
      <c r="Q35" s="19"/>
    </row>
    <row r="36" spans="1:17" ht="12.75">
      <c r="A36" s="1" t="s">
        <v>82</v>
      </c>
      <c r="B36" s="4" t="s">
        <v>54</v>
      </c>
      <c r="C36" s="18">
        <f>man!C30</f>
        <v>24421</v>
      </c>
      <c r="D36" s="5">
        <f t="shared" si="0"/>
        <v>35572</v>
      </c>
      <c r="E36" s="10">
        <f>man!E30</f>
        <v>2960</v>
      </c>
      <c r="F36" s="13">
        <f t="shared" si="1"/>
        <v>8.321151467446306</v>
      </c>
      <c r="G36" s="10">
        <f>man!F30</f>
        <v>8205</v>
      </c>
      <c r="H36" s="13">
        <f t="shared" si="2"/>
        <v>23.065894523782752</v>
      </c>
      <c r="I36" s="17">
        <f>man!G30</f>
        <v>10439</v>
      </c>
      <c r="J36" s="13">
        <f t="shared" si="3"/>
        <v>29.346114921848642</v>
      </c>
      <c r="K36" s="10">
        <f>man!H30</f>
        <v>7822</v>
      </c>
      <c r="L36" s="13">
        <f t="shared" si="4"/>
        <v>21.98920499269088</v>
      </c>
      <c r="M36" s="10">
        <f>man!I30</f>
        <v>6146</v>
      </c>
      <c r="N36" s="13">
        <f t="shared" si="5"/>
        <v>17.277634094231416</v>
      </c>
      <c r="Q36" s="19"/>
    </row>
    <row r="37" spans="1:17" ht="12.75">
      <c r="A37" s="1" t="s">
        <v>32</v>
      </c>
      <c r="B37" s="4" t="s">
        <v>52</v>
      </c>
      <c r="C37" s="18">
        <f>man!C31</f>
        <v>15827</v>
      </c>
      <c r="D37" s="5">
        <f t="shared" si="0"/>
        <v>22388</v>
      </c>
      <c r="E37" s="10">
        <f>man!E31</f>
        <v>1983</v>
      </c>
      <c r="F37" s="13">
        <f t="shared" si="1"/>
        <v>8.857423619796318</v>
      </c>
      <c r="G37" s="10">
        <f>man!F31</f>
        <v>5321</v>
      </c>
      <c r="H37" s="13">
        <f t="shared" si="2"/>
        <v>23.767196712524566</v>
      </c>
      <c r="I37" s="17">
        <f>man!G31</f>
        <v>6202</v>
      </c>
      <c r="J37" s="13">
        <f t="shared" si="3"/>
        <v>27.70234053957477</v>
      </c>
      <c r="K37" s="10">
        <f>man!H31</f>
        <v>4807</v>
      </c>
      <c r="L37" s="13">
        <f t="shared" si="4"/>
        <v>21.471323923530463</v>
      </c>
      <c r="M37" s="10">
        <f>man!I31</f>
        <v>4075</v>
      </c>
      <c r="N37" s="13">
        <f t="shared" si="5"/>
        <v>18.20171520457388</v>
      </c>
      <c r="Q37" s="19"/>
    </row>
    <row r="38" spans="1:17" ht="12.75">
      <c r="A38" s="1" t="s">
        <v>0</v>
      </c>
      <c r="B38" s="4" t="s">
        <v>55</v>
      </c>
      <c r="C38" s="18">
        <f>man!C32</f>
        <v>13095</v>
      </c>
      <c r="D38" s="5">
        <f t="shared" si="0"/>
        <v>17646</v>
      </c>
      <c r="E38" s="10">
        <f>man!E32</f>
        <v>1701</v>
      </c>
      <c r="F38" s="13">
        <f t="shared" si="1"/>
        <v>9.63957837470248</v>
      </c>
      <c r="G38" s="10">
        <f>man!F32</f>
        <v>4368</v>
      </c>
      <c r="H38" s="13">
        <f t="shared" si="2"/>
        <v>24.753485209112547</v>
      </c>
      <c r="I38" s="17">
        <f>man!G32</f>
        <v>4618</v>
      </c>
      <c r="J38" s="13">
        <f t="shared" si="3"/>
        <v>26.17023688087952</v>
      </c>
      <c r="K38" s="10">
        <f>man!H32</f>
        <v>3570</v>
      </c>
      <c r="L38" s="13">
        <f t="shared" si="4"/>
        <v>20.23121387283237</v>
      </c>
      <c r="M38" s="10">
        <f>man!I32</f>
        <v>3389</v>
      </c>
      <c r="N38" s="13">
        <f t="shared" si="5"/>
        <v>19.20548566247308</v>
      </c>
      <c r="Q38" s="19"/>
    </row>
    <row r="39" spans="1:17" ht="12.75">
      <c r="A39" s="1" t="s">
        <v>72</v>
      </c>
      <c r="B39" s="4" t="s">
        <v>28</v>
      </c>
      <c r="C39" s="18">
        <f>man!C33</f>
        <v>33133</v>
      </c>
      <c r="D39" s="5">
        <f t="shared" si="0"/>
        <v>46723</v>
      </c>
      <c r="E39" s="10">
        <f>man!E33</f>
        <v>3671</v>
      </c>
      <c r="F39" s="13">
        <f t="shared" si="1"/>
        <v>7.8569441174582115</v>
      </c>
      <c r="G39" s="10">
        <f>man!F33</f>
        <v>10798</v>
      </c>
      <c r="H39" s="13">
        <f t="shared" si="2"/>
        <v>23.11067354407893</v>
      </c>
      <c r="I39" s="17">
        <f>man!G33</f>
        <v>13287</v>
      </c>
      <c r="J39" s="13">
        <f t="shared" si="3"/>
        <v>28.437814352674273</v>
      </c>
      <c r="K39" s="10">
        <f>man!H33</f>
        <v>10572</v>
      </c>
      <c r="L39" s="13">
        <f t="shared" si="4"/>
        <v>22.626971726986707</v>
      </c>
      <c r="M39" s="10">
        <f>man!I33</f>
        <v>8395</v>
      </c>
      <c r="N39" s="13">
        <f t="shared" si="5"/>
        <v>17.967596258801873</v>
      </c>
      <c r="Q39" s="19"/>
    </row>
    <row r="40" spans="1:17" ht="12.75">
      <c r="A40" s="1" t="s">
        <v>49</v>
      </c>
      <c r="B40" s="4" t="s">
        <v>79</v>
      </c>
      <c r="C40" s="18">
        <f>man!C34</f>
        <v>14170</v>
      </c>
      <c r="D40" s="5">
        <f t="shared" si="0"/>
        <v>19827</v>
      </c>
      <c r="E40" s="10">
        <f>man!E34</f>
        <v>1749</v>
      </c>
      <c r="F40" s="13">
        <f t="shared" si="1"/>
        <v>8.821304282039643</v>
      </c>
      <c r="G40" s="10">
        <f>man!F34</f>
        <v>4844</v>
      </c>
      <c r="H40" s="13">
        <f t="shared" si="2"/>
        <v>24.43133101326474</v>
      </c>
      <c r="I40" s="17">
        <f>man!G34</f>
        <v>5696</v>
      </c>
      <c r="J40" s="13">
        <f t="shared" si="3"/>
        <v>28.72850153830635</v>
      </c>
      <c r="K40" s="10">
        <f>man!H34</f>
        <v>4114</v>
      </c>
      <c r="L40" s="13">
        <f t="shared" si="4"/>
        <v>20.749483028193875</v>
      </c>
      <c r="M40" s="10">
        <f>man!I34</f>
        <v>3424</v>
      </c>
      <c r="N40" s="13">
        <f t="shared" si="5"/>
        <v>17.269380138195388</v>
      </c>
      <c r="Q40" s="19"/>
    </row>
    <row r="41" spans="1:17" ht="12.75">
      <c r="A41" s="1" t="s">
        <v>76</v>
      </c>
      <c r="B41" s="4" t="s">
        <v>84</v>
      </c>
      <c r="C41" s="18">
        <f>man!C35</f>
        <v>8994</v>
      </c>
      <c r="D41" s="5">
        <f t="shared" si="0"/>
        <v>12622</v>
      </c>
      <c r="E41" s="10">
        <f>man!E35</f>
        <v>1307</v>
      </c>
      <c r="F41" s="13">
        <f t="shared" si="1"/>
        <v>10.354935826334971</v>
      </c>
      <c r="G41" s="10">
        <f>man!F35</f>
        <v>3457</v>
      </c>
      <c r="H41" s="13">
        <f t="shared" si="2"/>
        <v>27.388686420535574</v>
      </c>
      <c r="I41" s="17">
        <f>man!G35</f>
        <v>3432</v>
      </c>
      <c r="J41" s="13">
        <f t="shared" si="3"/>
        <v>27.19061955316115</v>
      </c>
      <c r="K41" s="10">
        <f>man!H35</f>
        <v>2480</v>
      </c>
      <c r="L41" s="13">
        <f t="shared" si="4"/>
        <v>19.64823324354302</v>
      </c>
      <c r="M41" s="10">
        <f>man!I35</f>
        <v>1946</v>
      </c>
      <c r="N41" s="13">
        <f t="shared" si="5"/>
        <v>15.417524956425288</v>
      </c>
      <c r="Q41" s="19"/>
    </row>
    <row r="42" spans="1:17" ht="12.75">
      <c r="A42" s="1" t="s">
        <v>9</v>
      </c>
      <c r="B42" s="4" t="s">
        <v>35</v>
      </c>
      <c r="C42" s="18">
        <f>man!C36</f>
        <v>21332</v>
      </c>
      <c r="D42" s="5">
        <f t="shared" si="0"/>
        <v>30160</v>
      </c>
      <c r="E42" s="10">
        <f>man!E36</f>
        <v>2619</v>
      </c>
      <c r="F42" s="13">
        <f t="shared" si="1"/>
        <v>8.683687002652519</v>
      </c>
      <c r="G42" s="10">
        <f>man!F36</f>
        <v>7844</v>
      </c>
      <c r="H42" s="13">
        <f t="shared" si="2"/>
        <v>26.0079575596817</v>
      </c>
      <c r="I42" s="17">
        <f>man!G36</f>
        <v>9216</v>
      </c>
      <c r="J42" s="13">
        <f t="shared" si="3"/>
        <v>30.55702917771883</v>
      </c>
      <c r="K42" s="10">
        <f>man!H36</f>
        <v>5751</v>
      </c>
      <c r="L42" s="13">
        <f t="shared" si="4"/>
        <v>19.068302387267906</v>
      </c>
      <c r="M42" s="10">
        <f>man!I36</f>
        <v>4730</v>
      </c>
      <c r="N42" s="13">
        <f t="shared" si="5"/>
        <v>15.683023872679044</v>
      </c>
      <c r="Q42" s="19"/>
    </row>
    <row r="43" spans="1:17" ht="12.75">
      <c r="A43" s="1" t="s">
        <v>73</v>
      </c>
      <c r="B43" s="4" t="s">
        <v>78</v>
      </c>
      <c r="C43" s="18">
        <f>man!C37</f>
        <v>22369</v>
      </c>
      <c r="D43" s="5">
        <f t="shared" si="0"/>
        <v>31370</v>
      </c>
      <c r="E43" s="10">
        <f>man!E37</f>
        <v>3349</v>
      </c>
      <c r="F43" s="13">
        <f t="shared" si="1"/>
        <v>10.67580490914887</v>
      </c>
      <c r="G43" s="10">
        <f>man!F37</f>
        <v>8381</v>
      </c>
      <c r="H43" s="13">
        <f t="shared" si="2"/>
        <v>26.71660822441823</v>
      </c>
      <c r="I43" s="17">
        <f>man!G37</f>
        <v>8604</v>
      </c>
      <c r="J43" s="13">
        <f t="shared" si="3"/>
        <v>27.427478482626714</v>
      </c>
      <c r="K43" s="10">
        <f>man!H37</f>
        <v>6115</v>
      </c>
      <c r="L43" s="13">
        <f t="shared" si="4"/>
        <v>19.49314631813835</v>
      </c>
      <c r="M43" s="10">
        <f>man!I37</f>
        <v>4921</v>
      </c>
      <c r="N43" s="13">
        <f t="shared" si="5"/>
        <v>15.686962065667837</v>
      </c>
      <c r="Q43" s="19"/>
    </row>
    <row r="44" spans="1:17" ht="12.75">
      <c r="A44" s="1" t="s">
        <v>29</v>
      </c>
      <c r="B44" s="4" t="s">
        <v>75</v>
      </c>
      <c r="C44" s="18">
        <f>man!C38</f>
        <v>11185</v>
      </c>
      <c r="D44" s="5">
        <f t="shared" si="0"/>
        <v>15753</v>
      </c>
      <c r="E44" s="10">
        <f>man!E38</f>
        <v>1411</v>
      </c>
      <c r="F44" s="13">
        <f t="shared" si="1"/>
        <v>8.957024058909415</v>
      </c>
      <c r="G44" s="10">
        <f>man!F38</f>
        <v>3508</v>
      </c>
      <c r="H44" s="13">
        <f t="shared" si="2"/>
        <v>22.26877420173935</v>
      </c>
      <c r="I44" s="17">
        <f>man!G38</f>
        <v>4212</v>
      </c>
      <c r="J44" s="13">
        <f t="shared" si="3"/>
        <v>26.737764235383736</v>
      </c>
      <c r="K44" s="10">
        <f>man!H38</f>
        <v>3273</v>
      </c>
      <c r="L44" s="13">
        <f t="shared" si="4"/>
        <v>20.776994858122265</v>
      </c>
      <c r="M44" s="10">
        <f>man!I38</f>
        <v>3349</v>
      </c>
      <c r="N44" s="13">
        <f t="shared" si="5"/>
        <v>21.259442645845237</v>
      </c>
      <c r="Q44" s="19"/>
    </row>
    <row r="45" spans="1:17" ht="12.75">
      <c r="A45" s="1" t="s">
        <v>68</v>
      </c>
      <c r="B45" s="4" t="s">
        <v>14</v>
      </c>
      <c r="C45" s="18">
        <f>man!C39</f>
        <v>50655</v>
      </c>
      <c r="D45" s="5">
        <f t="shared" si="0"/>
        <v>71953</v>
      </c>
      <c r="E45" s="10">
        <f>man!E39</f>
        <v>5832</v>
      </c>
      <c r="F45" s="13">
        <f t="shared" si="1"/>
        <v>8.105290953817075</v>
      </c>
      <c r="G45" s="10">
        <f>man!F39</f>
        <v>18737</v>
      </c>
      <c r="H45" s="13">
        <f t="shared" si="2"/>
        <v>26.0406098425361</v>
      </c>
      <c r="I45" s="17">
        <f>man!G39</f>
        <v>21191</v>
      </c>
      <c r="J45" s="13">
        <f t="shared" si="3"/>
        <v>29.45116951343238</v>
      </c>
      <c r="K45" s="10">
        <f>man!H39</f>
        <v>14205</v>
      </c>
      <c r="L45" s="13">
        <f t="shared" si="4"/>
        <v>19.74205384070157</v>
      </c>
      <c r="M45" s="10">
        <f>man!I39</f>
        <v>11988</v>
      </c>
      <c r="N45" s="13">
        <f t="shared" si="5"/>
        <v>16.660875849512877</v>
      </c>
      <c r="Q45" s="19"/>
    </row>
    <row r="46" spans="1:17" ht="12.75">
      <c r="A46" s="1" t="s">
        <v>19</v>
      </c>
      <c r="B46" s="4" t="s">
        <v>81</v>
      </c>
      <c r="C46" s="18">
        <f>man!C40</f>
        <v>8436</v>
      </c>
      <c r="D46" s="5">
        <f t="shared" si="0"/>
        <v>11612</v>
      </c>
      <c r="E46" s="10">
        <f>man!E40</f>
        <v>843</v>
      </c>
      <c r="F46" s="13">
        <f t="shared" si="1"/>
        <v>7.259731312435412</v>
      </c>
      <c r="G46" s="10">
        <f>man!F40</f>
        <v>2721</v>
      </c>
      <c r="H46" s="13">
        <f t="shared" si="2"/>
        <v>23.432655873234584</v>
      </c>
      <c r="I46" s="17">
        <f>man!G40</f>
        <v>3049</v>
      </c>
      <c r="J46" s="13">
        <f t="shared" si="3"/>
        <v>26.257320013778852</v>
      </c>
      <c r="K46" s="10">
        <f>man!H40</f>
        <v>2530</v>
      </c>
      <c r="L46" s="13">
        <f t="shared" si="4"/>
        <v>21.78780571822253</v>
      </c>
      <c r="M46" s="10">
        <f>man!I40</f>
        <v>2469</v>
      </c>
      <c r="N46" s="13">
        <f t="shared" si="5"/>
        <v>21.262487082328626</v>
      </c>
      <c r="Q46" s="19"/>
    </row>
    <row r="47" spans="1:17" ht="12.75">
      <c r="A47" s="1" t="s">
        <v>48</v>
      </c>
      <c r="B47" s="4" t="s">
        <v>17</v>
      </c>
      <c r="C47" s="18">
        <f>man!C41</f>
        <v>9625</v>
      </c>
      <c r="D47" s="5">
        <f t="shared" si="0"/>
        <v>12930</v>
      </c>
      <c r="E47" s="10">
        <f>man!E41</f>
        <v>1225</v>
      </c>
      <c r="F47" s="13">
        <f t="shared" si="1"/>
        <v>9.474091260634184</v>
      </c>
      <c r="G47" s="10">
        <f>man!F41</f>
        <v>3322</v>
      </c>
      <c r="H47" s="13">
        <f t="shared" si="2"/>
        <v>25.69218870843001</v>
      </c>
      <c r="I47" s="17">
        <f>man!G41</f>
        <v>3557</v>
      </c>
      <c r="J47" s="13">
        <f t="shared" si="3"/>
        <v>27.509667440061868</v>
      </c>
      <c r="K47" s="10">
        <f>man!H41</f>
        <v>2762</v>
      </c>
      <c r="L47" s="13">
        <f t="shared" si="4"/>
        <v>21.361175560711523</v>
      </c>
      <c r="M47" s="10">
        <f>man!I41</f>
        <v>2064</v>
      </c>
      <c r="N47" s="13">
        <f t="shared" si="5"/>
        <v>15.962877030162412</v>
      </c>
      <c r="Q47" s="19"/>
    </row>
    <row r="48" spans="1:17" ht="12.75">
      <c r="A48" s="1" t="s">
        <v>59</v>
      </c>
      <c r="B48" s="4" t="s">
        <v>80</v>
      </c>
      <c r="C48" s="18">
        <f>man!C42</f>
        <v>12959</v>
      </c>
      <c r="D48" s="5">
        <f t="shared" si="0"/>
        <v>18165</v>
      </c>
      <c r="E48" s="10">
        <f>man!E42</f>
        <v>1601</v>
      </c>
      <c r="F48" s="13">
        <f t="shared" si="1"/>
        <v>8.81365262868153</v>
      </c>
      <c r="G48" s="10">
        <f>man!F42</f>
        <v>4456</v>
      </c>
      <c r="H48" s="13">
        <f t="shared" si="2"/>
        <v>24.530690889072392</v>
      </c>
      <c r="I48" s="17">
        <f>man!G42</f>
        <v>4920</v>
      </c>
      <c r="J48" s="13">
        <f t="shared" si="3"/>
        <v>27.08505367464905</v>
      </c>
      <c r="K48" s="10">
        <f>man!H42</f>
        <v>3786</v>
      </c>
      <c r="L48" s="13">
        <f t="shared" si="4"/>
        <v>20.842279108175063</v>
      </c>
      <c r="M48" s="10">
        <f>man!I42</f>
        <v>3402</v>
      </c>
      <c r="N48" s="13">
        <f t="shared" si="5"/>
        <v>18.728323699421964</v>
      </c>
      <c r="Q48" s="19"/>
    </row>
    <row r="49" spans="1:17" ht="12.75">
      <c r="A49" s="1" t="s">
        <v>63</v>
      </c>
      <c r="B49" s="4" t="s">
        <v>31</v>
      </c>
      <c r="C49" s="18">
        <f>man!C43</f>
        <v>11854</v>
      </c>
      <c r="D49" s="5">
        <f t="shared" si="0"/>
        <v>15811</v>
      </c>
      <c r="E49" s="10">
        <f>man!E43</f>
        <v>1384</v>
      </c>
      <c r="F49" s="13">
        <f t="shared" si="1"/>
        <v>8.753399531971413</v>
      </c>
      <c r="G49" s="10">
        <f>man!F43</f>
        <v>3933</v>
      </c>
      <c r="H49" s="13">
        <f t="shared" si="2"/>
        <v>24.875086964771363</v>
      </c>
      <c r="I49" s="17">
        <f>man!G43</f>
        <v>4466</v>
      </c>
      <c r="J49" s="13">
        <f t="shared" si="3"/>
        <v>28.246157738283472</v>
      </c>
      <c r="K49" s="10">
        <f>man!H43</f>
        <v>3227</v>
      </c>
      <c r="L49" s="13">
        <f t="shared" si="4"/>
        <v>20.409841249762824</v>
      </c>
      <c r="M49" s="10">
        <f>man!I43</f>
        <v>2801</v>
      </c>
      <c r="N49" s="13">
        <f t="shared" si="5"/>
        <v>17.715514515210927</v>
      </c>
      <c r="Q49" s="19"/>
    </row>
    <row r="50" spans="2:14" s="3" customFormat="1" ht="12.75">
      <c r="B50" s="6" t="s">
        <v>91</v>
      </c>
      <c r="C50" s="7">
        <f>SUM(C8:C49)</f>
        <v>1097996</v>
      </c>
      <c r="D50" s="7">
        <f aca="true" t="shared" si="6" ref="D50:M50">SUM(D8:D49)</f>
        <v>1545708</v>
      </c>
      <c r="E50" s="8">
        <f t="shared" si="6"/>
        <v>126635</v>
      </c>
      <c r="F50" s="14">
        <f t="shared" si="1"/>
        <v>8.192685811291653</v>
      </c>
      <c r="G50" s="8">
        <f t="shared" si="6"/>
        <v>392642</v>
      </c>
      <c r="H50" s="14">
        <f t="shared" si="2"/>
        <v>25.402081117520257</v>
      </c>
      <c r="I50" s="8">
        <f t="shared" si="6"/>
        <v>454369</v>
      </c>
      <c r="J50" s="14">
        <f t="shared" si="3"/>
        <v>29.395526192527953</v>
      </c>
      <c r="K50" s="8">
        <f t="shared" si="6"/>
        <v>310401</v>
      </c>
      <c r="L50" s="14">
        <f t="shared" si="4"/>
        <v>20.081477225970236</v>
      </c>
      <c r="M50" s="8">
        <f t="shared" si="6"/>
        <v>261661</v>
      </c>
      <c r="N50" s="14">
        <f t="shared" si="5"/>
        <v>16.9282296526899</v>
      </c>
    </row>
    <row r="51" spans="2:14" ht="48.75" customHeight="1">
      <c r="B51" s="26" t="s">
        <v>97</v>
      </c>
      <c r="C51" s="26"/>
      <c r="D51" s="26"/>
      <c r="E51" s="26"/>
      <c r="F51" s="26"/>
      <c r="G51" s="26"/>
      <c r="H51" s="26"/>
      <c r="I51" s="26"/>
      <c r="J51" s="26"/>
      <c r="K51" s="26"/>
      <c r="L51" s="26"/>
      <c r="M51" s="26"/>
      <c r="N51" s="26"/>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16673</v>
      </c>
      <c r="D2" s="16">
        <v>24340</v>
      </c>
      <c r="E2" s="16">
        <v>2067</v>
      </c>
      <c r="F2" s="16">
        <v>6040</v>
      </c>
      <c r="G2" s="16">
        <v>6946</v>
      </c>
      <c r="H2" s="16">
        <v>4923</v>
      </c>
      <c r="I2" s="16">
        <v>4364</v>
      </c>
    </row>
    <row r="3" spans="1:9" ht="12.75">
      <c r="A3" s="20" t="s">
        <v>47</v>
      </c>
      <c r="B3" s="16" t="s">
        <v>11</v>
      </c>
      <c r="C3" s="16">
        <v>22508</v>
      </c>
      <c r="D3" s="16">
        <v>32252</v>
      </c>
      <c r="E3" s="16">
        <v>2686</v>
      </c>
      <c r="F3" s="16">
        <v>7723</v>
      </c>
      <c r="G3" s="16">
        <v>9321</v>
      </c>
      <c r="H3" s="16">
        <v>6710</v>
      </c>
      <c r="I3" s="16">
        <v>5812</v>
      </c>
    </row>
    <row r="4" spans="1:9" ht="12.75">
      <c r="A4" s="16" t="s">
        <v>58</v>
      </c>
      <c r="B4" s="16" t="s">
        <v>13</v>
      </c>
      <c r="C4" s="16">
        <v>31140</v>
      </c>
      <c r="D4" s="16">
        <v>43547</v>
      </c>
      <c r="E4" s="16">
        <v>3783</v>
      </c>
      <c r="F4" s="16">
        <v>10445</v>
      </c>
      <c r="G4" s="16">
        <v>12482</v>
      </c>
      <c r="H4" s="16">
        <v>8894</v>
      </c>
      <c r="I4" s="16">
        <v>7943</v>
      </c>
    </row>
    <row r="5" spans="1:9" ht="12.75">
      <c r="A5" s="16" t="s">
        <v>2</v>
      </c>
      <c r="B5" s="16" t="s">
        <v>62</v>
      </c>
      <c r="C5" s="16">
        <v>21191</v>
      </c>
      <c r="D5" s="16">
        <v>30244</v>
      </c>
      <c r="E5" s="16">
        <v>2639</v>
      </c>
      <c r="F5" s="16">
        <v>7261</v>
      </c>
      <c r="G5" s="16">
        <v>8426</v>
      </c>
      <c r="H5" s="16">
        <v>6447</v>
      </c>
      <c r="I5" s="16">
        <v>5471</v>
      </c>
    </row>
    <row r="6" spans="1:9" ht="12.75">
      <c r="A6" s="16" t="s">
        <v>1</v>
      </c>
      <c r="B6" s="16" t="s">
        <v>60</v>
      </c>
      <c r="C6" s="16">
        <v>36546</v>
      </c>
      <c r="D6" s="16">
        <v>51360</v>
      </c>
      <c r="E6" s="16">
        <v>4104</v>
      </c>
      <c r="F6" s="16">
        <v>12442</v>
      </c>
      <c r="G6" s="16">
        <v>15363</v>
      </c>
      <c r="H6" s="16">
        <v>10647</v>
      </c>
      <c r="I6" s="16">
        <v>8804</v>
      </c>
    </row>
    <row r="7" spans="1:9" ht="12.75">
      <c r="A7" s="16" t="s">
        <v>21</v>
      </c>
      <c r="B7" s="16" t="s">
        <v>70</v>
      </c>
      <c r="C7" s="16">
        <v>14034</v>
      </c>
      <c r="D7" s="16">
        <v>20238</v>
      </c>
      <c r="E7" s="16">
        <v>2308</v>
      </c>
      <c r="F7" s="16">
        <v>5326</v>
      </c>
      <c r="G7" s="16">
        <v>5262</v>
      </c>
      <c r="H7" s="16">
        <v>3749</v>
      </c>
      <c r="I7" s="16">
        <v>3593</v>
      </c>
    </row>
    <row r="8" spans="1:9" ht="12.75">
      <c r="A8" s="16" t="s">
        <v>18</v>
      </c>
      <c r="B8" s="16" t="s">
        <v>37</v>
      </c>
      <c r="C8" s="16">
        <v>8585</v>
      </c>
      <c r="D8" s="16">
        <v>11898</v>
      </c>
      <c r="E8" s="16">
        <v>1058</v>
      </c>
      <c r="F8" s="16">
        <v>2867</v>
      </c>
      <c r="G8" s="16">
        <v>3336</v>
      </c>
      <c r="H8" s="16">
        <v>2459</v>
      </c>
      <c r="I8" s="16">
        <v>2178</v>
      </c>
    </row>
    <row r="9" spans="1:9" ht="12.75">
      <c r="A9" s="16" t="s">
        <v>22</v>
      </c>
      <c r="B9" s="16" t="s">
        <v>74</v>
      </c>
      <c r="C9" s="16">
        <v>36668</v>
      </c>
      <c r="D9" s="16">
        <v>51035</v>
      </c>
      <c r="E9" s="16">
        <v>3726</v>
      </c>
      <c r="F9" s="16">
        <v>12601</v>
      </c>
      <c r="G9" s="16">
        <v>15849</v>
      </c>
      <c r="H9" s="16">
        <v>9869</v>
      </c>
      <c r="I9" s="16">
        <v>8990</v>
      </c>
    </row>
    <row r="10" spans="1:9" ht="12.75">
      <c r="A10" s="16" t="s">
        <v>24</v>
      </c>
      <c r="B10" s="16" t="s">
        <v>71</v>
      </c>
      <c r="C10" s="16">
        <v>10473</v>
      </c>
      <c r="D10" s="16">
        <v>14452</v>
      </c>
      <c r="E10" s="16">
        <v>1076</v>
      </c>
      <c r="F10" s="16">
        <v>3134</v>
      </c>
      <c r="G10" s="16">
        <v>4010</v>
      </c>
      <c r="H10" s="16">
        <v>3284</v>
      </c>
      <c r="I10" s="16">
        <v>2948</v>
      </c>
    </row>
    <row r="11" spans="1:9" ht="12.75">
      <c r="A11" s="16" t="s">
        <v>30</v>
      </c>
      <c r="B11" s="16" t="s">
        <v>45</v>
      </c>
      <c r="C11" s="16">
        <v>243505</v>
      </c>
      <c r="D11" s="16">
        <v>349862</v>
      </c>
      <c r="E11" s="16">
        <v>22229</v>
      </c>
      <c r="F11" s="16">
        <v>88242</v>
      </c>
      <c r="G11" s="16">
        <v>109181</v>
      </c>
      <c r="H11" s="16">
        <v>70647</v>
      </c>
      <c r="I11" s="16">
        <v>59563</v>
      </c>
    </row>
    <row r="12" spans="1:9" ht="12.75">
      <c r="A12" s="16" t="s">
        <v>77</v>
      </c>
      <c r="B12" s="16" t="s">
        <v>16</v>
      </c>
      <c r="C12" s="16">
        <v>17123</v>
      </c>
      <c r="D12" s="16">
        <v>22898</v>
      </c>
      <c r="E12" s="16">
        <v>2037</v>
      </c>
      <c r="F12" s="16">
        <v>5115</v>
      </c>
      <c r="G12" s="16">
        <v>6313</v>
      </c>
      <c r="H12" s="16">
        <v>4721</v>
      </c>
      <c r="I12" s="16">
        <v>4712</v>
      </c>
    </row>
    <row r="13" spans="1:9" ht="12.75">
      <c r="A13" s="16" t="s">
        <v>64</v>
      </c>
      <c r="B13" s="16" t="s">
        <v>12</v>
      </c>
      <c r="C13" s="16">
        <v>9946</v>
      </c>
      <c r="D13" s="16">
        <v>14240</v>
      </c>
      <c r="E13" s="16">
        <v>1030</v>
      </c>
      <c r="F13" s="16">
        <v>3316</v>
      </c>
      <c r="G13" s="16">
        <v>3911</v>
      </c>
      <c r="H13" s="16">
        <v>3055</v>
      </c>
      <c r="I13" s="16">
        <v>2928</v>
      </c>
    </row>
    <row r="14" spans="1:9" ht="12.75">
      <c r="A14" s="16" t="s">
        <v>38</v>
      </c>
      <c r="B14" s="16" t="s">
        <v>3</v>
      </c>
      <c r="C14" s="16">
        <v>9386</v>
      </c>
      <c r="D14" s="16">
        <v>12716</v>
      </c>
      <c r="E14" s="16">
        <v>1223</v>
      </c>
      <c r="F14" s="16">
        <v>3001</v>
      </c>
      <c r="G14" s="16">
        <v>3330</v>
      </c>
      <c r="H14" s="16">
        <v>2784</v>
      </c>
      <c r="I14" s="16">
        <v>2378</v>
      </c>
    </row>
    <row r="15" spans="1:9" ht="12.75">
      <c r="A15" s="16" t="s">
        <v>51</v>
      </c>
      <c r="B15" s="16" t="s">
        <v>43</v>
      </c>
      <c r="C15" s="16">
        <v>61691</v>
      </c>
      <c r="D15" s="16">
        <v>86474</v>
      </c>
      <c r="E15" s="16">
        <v>7529</v>
      </c>
      <c r="F15" s="16">
        <v>25335</v>
      </c>
      <c r="G15" s="16">
        <v>25410</v>
      </c>
      <c r="H15" s="16">
        <v>15991</v>
      </c>
      <c r="I15" s="16">
        <v>12209</v>
      </c>
    </row>
    <row r="16" spans="1:9" ht="12.75">
      <c r="A16" s="16" t="s">
        <v>23</v>
      </c>
      <c r="B16" s="16" t="s">
        <v>40</v>
      </c>
      <c r="C16" s="16">
        <v>43620</v>
      </c>
      <c r="D16" s="16">
        <v>61818</v>
      </c>
      <c r="E16" s="16">
        <v>4849</v>
      </c>
      <c r="F16" s="16">
        <v>15880</v>
      </c>
      <c r="G16" s="16">
        <v>18013</v>
      </c>
      <c r="H16" s="16">
        <v>12422</v>
      </c>
      <c r="I16" s="16">
        <v>10654</v>
      </c>
    </row>
    <row r="17" spans="1:9" ht="12.75">
      <c r="A17" s="16" t="s">
        <v>53</v>
      </c>
      <c r="B17" s="16" t="s">
        <v>4</v>
      </c>
      <c r="C17" s="16">
        <v>6428</v>
      </c>
      <c r="D17" s="16">
        <v>9865</v>
      </c>
      <c r="E17" s="16">
        <v>600</v>
      </c>
      <c r="F17" s="16">
        <v>2024</v>
      </c>
      <c r="G17" s="16">
        <v>2929</v>
      </c>
      <c r="H17" s="16">
        <v>2149</v>
      </c>
      <c r="I17" s="16">
        <v>2163</v>
      </c>
    </row>
    <row r="18" spans="1:9" ht="12.75">
      <c r="A18" s="16" t="s">
        <v>8</v>
      </c>
      <c r="B18" s="16" t="s">
        <v>36</v>
      </c>
      <c r="C18" s="16">
        <v>16754</v>
      </c>
      <c r="D18" s="16">
        <v>22811</v>
      </c>
      <c r="E18" s="16">
        <v>2257</v>
      </c>
      <c r="F18" s="16">
        <v>6027</v>
      </c>
      <c r="G18" s="16">
        <v>6456</v>
      </c>
      <c r="H18" s="16">
        <v>4203</v>
      </c>
      <c r="I18" s="16">
        <v>3868</v>
      </c>
    </row>
    <row r="19" spans="1:9" ht="12.75">
      <c r="A19" s="16" t="s">
        <v>69</v>
      </c>
      <c r="B19" s="16" t="s">
        <v>42</v>
      </c>
      <c r="C19" s="16">
        <v>30496</v>
      </c>
      <c r="D19" s="16">
        <v>41182</v>
      </c>
      <c r="E19" s="16">
        <v>3784</v>
      </c>
      <c r="F19" s="16">
        <v>10782</v>
      </c>
      <c r="G19" s="16">
        <v>11852</v>
      </c>
      <c r="H19" s="16">
        <v>7959</v>
      </c>
      <c r="I19" s="16">
        <v>6805</v>
      </c>
    </row>
    <row r="20" spans="1:9" ht="12.75">
      <c r="A20" s="16" t="s">
        <v>6</v>
      </c>
      <c r="B20" s="16" t="s">
        <v>57</v>
      </c>
      <c r="C20" s="16">
        <v>21146</v>
      </c>
      <c r="D20" s="16">
        <v>28720</v>
      </c>
      <c r="E20" s="16">
        <v>2681</v>
      </c>
      <c r="F20" s="16">
        <v>7242</v>
      </c>
      <c r="G20" s="16">
        <v>8331</v>
      </c>
      <c r="H20" s="16">
        <v>5856</v>
      </c>
      <c r="I20" s="16">
        <v>4610</v>
      </c>
    </row>
    <row r="21" spans="1:9" ht="12.75">
      <c r="A21" s="16" t="s">
        <v>10</v>
      </c>
      <c r="B21" s="16" t="s">
        <v>65</v>
      </c>
      <c r="C21" s="16">
        <v>11125</v>
      </c>
      <c r="D21" s="16">
        <v>14393</v>
      </c>
      <c r="E21" s="16">
        <v>1719</v>
      </c>
      <c r="F21" s="16">
        <v>3910</v>
      </c>
      <c r="G21" s="16">
        <v>3756</v>
      </c>
      <c r="H21" s="16">
        <v>2782</v>
      </c>
      <c r="I21" s="16">
        <v>2226</v>
      </c>
    </row>
    <row r="22" spans="1:9" ht="12.75">
      <c r="A22" s="16" t="s">
        <v>61</v>
      </c>
      <c r="B22" s="16" t="s">
        <v>25</v>
      </c>
      <c r="C22" s="16">
        <v>12673</v>
      </c>
      <c r="D22" s="16">
        <v>17212</v>
      </c>
      <c r="E22" s="16">
        <v>1937</v>
      </c>
      <c r="F22" s="16">
        <v>4739</v>
      </c>
      <c r="G22" s="16">
        <v>4516</v>
      </c>
      <c r="H22" s="16">
        <v>3310</v>
      </c>
      <c r="I22" s="16">
        <v>2710</v>
      </c>
    </row>
    <row r="23" spans="1:9" ht="12.75">
      <c r="A23" s="16" t="s">
        <v>27</v>
      </c>
      <c r="B23" s="16" t="s">
        <v>41</v>
      </c>
      <c r="C23" s="16">
        <v>11539</v>
      </c>
      <c r="D23" s="16">
        <v>18446</v>
      </c>
      <c r="E23" s="16">
        <v>1031</v>
      </c>
      <c r="F23" s="16">
        <v>3762</v>
      </c>
      <c r="G23" s="16">
        <v>5696</v>
      </c>
      <c r="H23" s="16">
        <v>4148</v>
      </c>
      <c r="I23" s="16">
        <v>3809</v>
      </c>
    </row>
    <row r="24" spans="1:9" ht="12.75">
      <c r="A24" s="16" t="s">
        <v>46</v>
      </c>
      <c r="B24" s="16" t="s">
        <v>56</v>
      </c>
      <c r="C24" s="16">
        <v>18049</v>
      </c>
      <c r="D24" s="16">
        <v>24687</v>
      </c>
      <c r="E24" s="16">
        <v>2294</v>
      </c>
      <c r="F24" s="16">
        <v>5712</v>
      </c>
      <c r="G24" s="16">
        <v>6785</v>
      </c>
      <c r="H24" s="16">
        <v>5610</v>
      </c>
      <c r="I24" s="16">
        <v>4286</v>
      </c>
    </row>
    <row r="25" spans="1:9" ht="12.75">
      <c r="A25" s="16" t="s">
        <v>5</v>
      </c>
      <c r="B25" s="16" t="s">
        <v>33</v>
      </c>
      <c r="C25" s="16">
        <v>7797</v>
      </c>
      <c r="D25" s="16">
        <v>10977</v>
      </c>
      <c r="E25" s="16">
        <v>1035</v>
      </c>
      <c r="F25" s="16">
        <v>2632</v>
      </c>
      <c r="G25" s="16">
        <v>2896</v>
      </c>
      <c r="H25" s="16">
        <v>2421</v>
      </c>
      <c r="I25" s="16">
        <v>1993</v>
      </c>
    </row>
    <row r="26" spans="1:9" ht="12.75">
      <c r="A26" s="16" t="s">
        <v>83</v>
      </c>
      <c r="B26" s="16" t="s">
        <v>44</v>
      </c>
      <c r="C26" s="16">
        <v>36864</v>
      </c>
      <c r="D26" s="16">
        <v>51767</v>
      </c>
      <c r="E26" s="16">
        <v>4840</v>
      </c>
      <c r="F26" s="16">
        <v>14770</v>
      </c>
      <c r="G26" s="16">
        <v>15617</v>
      </c>
      <c r="H26" s="16">
        <v>9140</v>
      </c>
      <c r="I26" s="16">
        <v>7400</v>
      </c>
    </row>
    <row r="27" spans="1:9" ht="12.75">
      <c r="A27" s="16" t="s">
        <v>67</v>
      </c>
      <c r="B27" s="16" t="s">
        <v>50</v>
      </c>
      <c r="C27" s="16">
        <v>54142</v>
      </c>
      <c r="D27" s="16">
        <v>75161</v>
      </c>
      <c r="E27" s="16">
        <v>6524</v>
      </c>
      <c r="F27" s="16">
        <v>21967</v>
      </c>
      <c r="G27" s="16">
        <v>24297</v>
      </c>
      <c r="H27" s="16">
        <v>13089</v>
      </c>
      <c r="I27" s="16">
        <v>9284</v>
      </c>
    </row>
    <row r="28" spans="1:9" ht="12.75">
      <c r="A28" s="16" t="s">
        <v>26</v>
      </c>
      <c r="B28" s="16" t="s">
        <v>34</v>
      </c>
      <c r="C28" s="16">
        <v>22174</v>
      </c>
      <c r="D28" s="16">
        <v>30487</v>
      </c>
      <c r="E28" s="16">
        <v>2969</v>
      </c>
      <c r="F28" s="16">
        <v>7978</v>
      </c>
      <c r="G28" s="16">
        <v>8505</v>
      </c>
      <c r="H28" s="16">
        <v>6044</v>
      </c>
      <c r="I28" s="16">
        <v>4991</v>
      </c>
    </row>
    <row r="29" spans="1:9" ht="12.75">
      <c r="A29" s="16" t="s">
        <v>20</v>
      </c>
      <c r="B29" s="16" t="s">
        <v>15</v>
      </c>
      <c r="C29" s="16">
        <v>7665</v>
      </c>
      <c r="D29" s="16">
        <v>10094</v>
      </c>
      <c r="E29" s="16">
        <v>985</v>
      </c>
      <c r="F29" s="16">
        <v>2474</v>
      </c>
      <c r="G29" s="16">
        <v>2691</v>
      </c>
      <c r="H29" s="16">
        <v>2074</v>
      </c>
      <c r="I29" s="16">
        <v>1870</v>
      </c>
    </row>
    <row r="30" spans="1:9" ht="12.75">
      <c r="A30" s="16" t="s">
        <v>82</v>
      </c>
      <c r="B30" s="16" t="s">
        <v>54</v>
      </c>
      <c r="C30" s="16">
        <v>24421</v>
      </c>
      <c r="D30" s="16">
        <v>35572</v>
      </c>
      <c r="E30" s="16">
        <v>2960</v>
      </c>
      <c r="F30" s="16">
        <v>8205</v>
      </c>
      <c r="G30" s="16">
        <v>10439</v>
      </c>
      <c r="H30" s="16">
        <v>7822</v>
      </c>
      <c r="I30" s="16">
        <v>6146</v>
      </c>
    </row>
    <row r="31" spans="1:9" ht="12.75">
      <c r="A31" s="16" t="s">
        <v>32</v>
      </c>
      <c r="B31" s="16" t="s">
        <v>52</v>
      </c>
      <c r="C31" s="16">
        <v>15827</v>
      </c>
      <c r="D31" s="16">
        <v>22388</v>
      </c>
      <c r="E31" s="16">
        <v>1983</v>
      </c>
      <c r="F31" s="16">
        <v>5321</v>
      </c>
      <c r="G31" s="16">
        <v>6202</v>
      </c>
      <c r="H31" s="16">
        <v>4807</v>
      </c>
      <c r="I31" s="16">
        <v>4075</v>
      </c>
    </row>
    <row r="32" spans="1:9" ht="12.75">
      <c r="A32" s="16" t="s">
        <v>0</v>
      </c>
      <c r="B32" s="16" t="s">
        <v>55</v>
      </c>
      <c r="C32" s="16">
        <v>13095</v>
      </c>
      <c r="D32" s="16">
        <v>17646</v>
      </c>
      <c r="E32" s="16">
        <v>1701</v>
      </c>
      <c r="F32" s="16">
        <v>4368</v>
      </c>
      <c r="G32" s="16">
        <v>4618</v>
      </c>
      <c r="H32" s="16">
        <v>3570</v>
      </c>
      <c r="I32" s="16">
        <v>3389</v>
      </c>
    </row>
    <row r="33" spans="1:9" ht="12.75">
      <c r="A33" s="16" t="s">
        <v>72</v>
      </c>
      <c r="B33" s="16" t="s">
        <v>28</v>
      </c>
      <c r="C33" s="16">
        <v>33133</v>
      </c>
      <c r="D33" s="16">
        <v>46723</v>
      </c>
      <c r="E33" s="16">
        <v>3671</v>
      </c>
      <c r="F33" s="16">
        <v>10798</v>
      </c>
      <c r="G33" s="16">
        <v>13287</v>
      </c>
      <c r="H33" s="16">
        <v>10572</v>
      </c>
      <c r="I33" s="16">
        <v>8395</v>
      </c>
    </row>
    <row r="34" spans="1:9" ht="12.75">
      <c r="A34" s="16" t="s">
        <v>49</v>
      </c>
      <c r="B34" s="16" t="s">
        <v>79</v>
      </c>
      <c r="C34" s="16">
        <v>14170</v>
      </c>
      <c r="D34" s="16">
        <v>19827</v>
      </c>
      <c r="E34" s="16">
        <v>1749</v>
      </c>
      <c r="F34" s="16">
        <v>4844</v>
      </c>
      <c r="G34" s="16">
        <v>5696</v>
      </c>
      <c r="H34" s="16">
        <v>4114</v>
      </c>
      <c r="I34" s="16">
        <v>3424</v>
      </c>
    </row>
    <row r="35" spans="1:9" ht="12.75">
      <c r="A35" s="16" t="s">
        <v>76</v>
      </c>
      <c r="B35" s="16" t="s">
        <v>84</v>
      </c>
      <c r="C35" s="16">
        <v>8994</v>
      </c>
      <c r="D35" s="16">
        <v>12622</v>
      </c>
      <c r="E35" s="16">
        <v>1307</v>
      </c>
      <c r="F35" s="16">
        <v>3457</v>
      </c>
      <c r="G35" s="16">
        <v>3432</v>
      </c>
      <c r="H35" s="16">
        <v>2480</v>
      </c>
      <c r="I35" s="16">
        <v>1946</v>
      </c>
    </row>
    <row r="36" spans="1:9" ht="12.75">
      <c r="A36" s="16" t="s">
        <v>9</v>
      </c>
      <c r="B36" s="16" t="s">
        <v>35</v>
      </c>
      <c r="C36" s="16">
        <v>21332</v>
      </c>
      <c r="D36" s="16">
        <v>30160</v>
      </c>
      <c r="E36" s="16">
        <v>2619</v>
      </c>
      <c r="F36" s="16">
        <v>7844</v>
      </c>
      <c r="G36" s="16">
        <v>9216</v>
      </c>
      <c r="H36" s="16">
        <v>5751</v>
      </c>
      <c r="I36" s="16">
        <v>4730</v>
      </c>
    </row>
    <row r="37" spans="1:9" ht="12.75">
      <c r="A37" s="16" t="s">
        <v>73</v>
      </c>
      <c r="B37" s="16" t="s">
        <v>78</v>
      </c>
      <c r="C37" s="16">
        <v>22369</v>
      </c>
      <c r="D37" s="16">
        <v>31370</v>
      </c>
      <c r="E37" s="16">
        <v>3349</v>
      </c>
      <c r="F37" s="16">
        <v>8381</v>
      </c>
      <c r="G37" s="16">
        <v>8604</v>
      </c>
      <c r="H37" s="16">
        <v>6115</v>
      </c>
      <c r="I37" s="16">
        <v>4921</v>
      </c>
    </row>
    <row r="38" spans="1:9" ht="12.75">
      <c r="A38" s="16" t="s">
        <v>29</v>
      </c>
      <c r="B38" s="16" t="s">
        <v>75</v>
      </c>
      <c r="C38" s="16">
        <v>11185</v>
      </c>
      <c r="D38" s="16">
        <v>15753</v>
      </c>
      <c r="E38" s="16">
        <v>1411</v>
      </c>
      <c r="F38" s="16">
        <v>3508</v>
      </c>
      <c r="G38" s="16">
        <v>4212</v>
      </c>
      <c r="H38" s="16">
        <v>3273</v>
      </c>
      <c r="I38" s="16">
        <v>3349</v>
      </c>
    </row>
    <row r="39" spans="1:9" ht="12.75">
      <c r="A39" s="16" t="s">
        <v>68</v>
      </c>
      <c r="B39" s="16" t="s">
        <v>14</v>
      </c>
      <c r="C39" s="16">
        <v>50655</v>
      </c>
      <c r="D39" s="16">
        <v>71953</v>
      </c>
      <c r="E39" s="16">
        <v>5832</v>
      </c>
      <c r="F39" s="16">
        <v>18737</v>
      </c>
      <c r="G39" s="16">
        <v>21191</v>
      </c>
      <c r="H39" s="16">
        <v>14205</v>
      </c>
      <c r="I39" s="16">
        <v>11988</v>
      </c>
    </row>
    <row r="40" spans="1:9" ht="12.75">
      <c r="A40" s="16" t="s">
        <v>19</v>
      </c>
      <c r="B40" s="16" t="s">
        <v>81</v>
      </c>
      <c r="C40" s="16">
        <v>8436</v>
      </c>
      <c r="D40" s="16">
        <v>11612</v>
      </c>
      <c r="E40" s="16">
        <v>843</v>
      </c>
      <c r="F40" s="16">
        <v>2721</v>
      </c>
      <c r="G40" s="16">
        <v>3049</v>
      </c>
      <c r="H40" s="16">
        <v>2530</v>
      </c>
      <c r="I40" s="16">
        <v>2469</v>
      </c>
    </row>
    <row r="41" spans="1:9" ht="12.75">
      <c r="A41" s="16" t="s">
        <v>48</v>
      </c>
      <c r="B41" s="16" t="s">
        <v>17</v>
      </c>
      <c r="C41" s="16">
        <v>9625</v>
      </c>
      <c r="D41" s="16">
        <v>12930</v>
      </c>
      <c r="E41" s="16">
        <v>1225</v>
      </c>
      <c r="F41" s="16">
        <v>3322</v>
      </c>
      <c r="G41" s="16">
        <v>3557</v>
      </c>
      <c r="H41" s="16">
        <v>2762</v>
      </c>
      <c r="I41" s="16">
        <v>2064</v>
      </c>
    </row>
    <row r="42" spans="1:9" ht="12.75">
      <c r="A42" s="16" t="s">
        <v>59</v>
      </c>
      <c r="B42" s="16" t="s">
        <v>80</v>
      </c>
      <c r="C42" s="16">
        <v>12959</v>
      </c>
      <c r="D42" s="16">
        <v>18165</v>
      </c>
      <c r="E42" s="16">
        <v>1601</v>
      </c>
      <c r="F42" s="16">
        <v>4456</v>
      </c>
      <c r="G42" s="16">
        <v>4920</v>
      </c>
      <c r="H42" s="16">
        <v>3786</v>
      </c>
      <c r="I42" s="16">
        <v>3402</v>
      </c>
    </row>
    <row r="43" spans="1:9" ht="12.75">
      <c r="A43" s="16" t="s">
        <v>63</v>
      </c>
      <c r="B43" s="16" t="s">
        <v>31</v>
      </c>
      <c r="C43" s="16">
        <v>11854</v>
      </c>
      <c r="D43" s="16">
        <v>15811</v>
      </c>
      <c r="E43" s="16">
        <v>1384</v>
      </c>
      <c r="F43" s="16">
        <v>3933</v>
      </c>
      <c r="G43" s="16">
        <v>4466</v>
      </c>
      <c r="H43" s="16">
        <v>3227</v>
      </c>
      <c r="I43" s="16">
        <v>2801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2021-11-04T11:47:32Z</dcterms:modified>
  <cp:category/>
  <cp:version/>
  <cp:contentType/>
  <cp:contentStatus/>
</cp:coreProperties>
</file>