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16" activeTab="0"/>
  </bookViews>
  <sheets>
    <sheet name="dizol jud" sheetId="1" r:id="rId1"/>
    <sheet name="dizol caen" sheetId="2" r:id="rId2"/>
  </sheets>
  <definedNames>
    <definedName name="_xlnm.Print_Area" localSheetId="1">'dizol caen'!$A$1:$F$52</definedName>
    <definedName name="_xlnm.Print_Area" localSheetId="0">'dizol jud'!$A$1:$E$47</definedName>
  </definedNames>
  <calcPr fullCalcOnLoad="1"/>
</workbook>
</file>

<file path=xl/sharedStrings.xml><?xml version="1.0" encoding="utf-8"?>
<sst xmlns="http://schemas.openxmlformats.org/spreadsheetml/2006/main" count="110" uniqueCount="81">
  <si>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</si>
  <si>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</si>
  <si>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</si>
  <si>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</si>
  <si>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</si>
  <si>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</si>
  <si>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</si>
  <si>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</si>
  <si>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</si>
  <si>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</si>
  <si>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</si>
  <si>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</si>
  <si>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</si>
  <si>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</si>
  <si>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</si>
  <si>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</si>
  <si>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</si>
  <si>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</si>
  <si>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</si>
  <si>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</si>
  <si>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</si>
  <si>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</si>
  <si>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</si>
  <si>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</si>
  <si>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</si>
  <si>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</si>
  <si>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</si>
  <si>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</si>
  <si>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</si>
  <si>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</si>
  <si>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</si>
  <si>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</si>
  <si>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</si>
  <si>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</si>
  <si>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</si>
  <si>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</si>
  <si>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</si>
  <si>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</si>
  <si>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</si>
  <si>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</si>
  <si>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</si>
  <si>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</si>
  <si>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</si>
  <si>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</si>
  <si>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</si>
  <si>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</si>
  <si>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</si>
  <si>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</si>
  <si>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</si>
  <si>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</si>
  <si>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</si>
  <si>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</si>
  <si>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</si>
  <si>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</si>
  <si>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</si>
  <si>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</si>
  <si>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</si>
  <si>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</si>
  <si>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</si>
  <si>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</si>
  <si>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Denumirea activitatii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</si>
  <si>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</si>
  <si>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</si>
  <si>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</si>
  <si>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</si>
  <si>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</si>
  <si>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</si>
  <si>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Total</t>
  </si>
  <si>
    <t>Judet</t>
  </si>
  <si>
    <t>Bucureşti</t>
  </si>
  <si>
    <t xml:space="preserve">Total                              </t>
  </si>
  <si>
    <t xml:space="preserve">Dinamica </t>
  </si>
  <si>
    <t>Intermedieri financiare</t>
  </si>
  <si>
    <t>Activităţi ale gospodăriilor private în calitate de angajator de personal casnic; activităţi ale gospodariilor private de producere de bunuri şi servicii destinate consumului propriu</t>
  </si>
  <si>
    <t>Administraţie publică şi apărare; asigurări sociale din sistemul public</t>
  </si>
  <si>
    <t>Produse ale industriei prelucrătoare</t>
  </si>
  <si>
    <t>Dizolvări în perioada 01.01.2010 -30.04.2021 comparativ cu aceeaşi perioadă a anului trecut</t>
  </si>
  <si>
    <t>Nr. dizolvări în perioada 01.01.2021 -30.04.2021</t>
  </si>
  <si>
    <t>Nr. dizolvări în perioada 01.01.2020 -30.04.2020</t>
  </si>
  <si>
    <t>Nr. dizolvări în perioada 01.04.2021 -30.04.2021</t>
  </si>
  <si>
    <t>Dizolvări în perioada 01.01.2021 -30.04.2021 comparativ cu aceeaşi perioadă a anului trecut</t>
  </si>
</sst>
</file>

<file path=xl/styles.xml><?xml version="1.0" encoding="utf-8"?>
<styleSheet xmlns="http://schemas.openxmlformats.org/spreadsheetml/2006/main">
  <numFmts count="2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.#"/>
    <numFmt numFmtId="181" formatCode="#.#00&quot;%&quot;"/>
  </numFmts>
  <fonts count="43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2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1" fontId="5" fillId="32" borderId="10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" fontId="5" fillId="32" borderId="10" xfId="0" applyNumberFormat="1" applyFont="1" applyFill="1" applyBorder="1" applyAlignment="1">
      <alignment horizontal="right" vertical="top" wrapText="1"/>
    </xf>
    <xf numFmtId="49" fontId="5" fillId="32" borderId="10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/>
    </xf>
    <xf numFmtId="49" fontId="0" fillId="0" borderId="10" xfId="0" applyNumberFormat="1" applyFont="1" applyBorder="1" applyAlignment="1">
      <alignment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5" fillId="32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49" fontId="5" fillId="32" borderId="10" xfId="0" applyNumberFormat="1" applyFont="1" applyFill="1" applyBorder="1" applyAlignment="1">
      <alignment horizontal="left" vertical="top" wrapText="1"/>
    </xf>
    <xf numFmtId="10" fontId="0" fillId="0" borderId="10" xfId="59" applyNumberFormat="1" applyFont="1" applyBorder="1" applyAlignment="1">
      <alignment/>
    </xf>
    <xf numFmtId="0" fontId="0" fillId="0" borderId="10" xfId="0" applyBorder="1" applyAlignment="1">
      <alignment/>
    </xf>
    <xf numFmtId="49" fontId="1" fillId="0" borderId="10" xfId="0" applyNumberFormat="1" applyFont="1" applyBorder="1" applyAlignment="1">
      <alignment horizontal="left" vertical="top" wrapText="1"/>
    </xf>
    <xf numFmtId="1" fontId="0" fillId="0" borderId="10" xfId="0" applyNumberFormat="1" applyBorder="1" applyAlignment="1">
      <alignment horizontal="right" vertical="top" wrapText="1"/>
    </xf>
    <xf numFmtId="0" fontId="6" fillId="32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/>
    </xf>
    <xf numFmtId="47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" fillId="32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47" fontId="3" fillId="0" borderId="0" xfId="0" applyNumberFormat="1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1304925</xdr:colOff>
      <xdr:row>13</xdr:row>
      <xdr:rowOff>28575</xdr:rowOff>
    </xdr:from>
    <xdr:to>
      <xdr:col>3</xdr:col>
      <xdr:colOff>752475</xdr:colOff>
      <xdr:row>33</xdr:row>
      <xdr:rowOff>104775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304925" y="2305050"/>
          <a:ext cx="3914775" cy="33147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2438400</xdr:colOff>
      <xdr:row>14</xdr:row>
      <xdr:rowOff>123825</xdr:rowOff>
    </xdr:from>
    <xdr:to>
      <xdr:col>3</xdr:col>
      <xdr:colOff>990600</xdr:colOff>
      <xdr:row>37</xdr:row>
      <xdr:rowOff>66675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457575" y="2390775"/>
          <a:ext cx="5200650" cy="36671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tabSelected="1" zoomScalePageLayoutView="0" workbookViewId="0" topLeftCell="A1">
      <selection activeCell="E3" sqref="E3:E4"/>
    </sheetView>
  </sheetViews>
  <sheetFormatPr defaultColWidth="9.140625" defaultRowHeight="12.75"/>
  <cols>
    <col min="1" max="1" width="21.00390625" style="1" customWidth="1"/>
    <col min="2" max="2" width="22.8515625" style="0" customWidth="1"/>
    <col min="3" max="3" width="23.140625" style="0" customWidth="1"/>
    <col min="4" max="4" width="11.57421875" style="0" customWidth="1"/>
    <col min="5" max="5" width="23.00390625" style="0" customWidth="1"/>
  </cols>
  <sheetData>
    <row r="1" spans="1:5" ht="26.25" customHeight="1">
      <c r="A1" s="26" t="s">
        <v>80</v>
      </c>
      <c r="B1" s="26"/>
      <c r="C1" s="26"/>
      <c r="D1" s="26"/>
      <c r="E1" s="26"/>
    </row>
    <row r="2" spans="1:4" ht="12.75" customHeight="1">
      <c r="A2" s="29"/>
      <c r="B2" s="29"/>
      <c r="C2" s="29"/>
      <c r="D2" s="29"/>
    </row>
    <row r="3" spans="1:5" ht="12.75" customHeight="1">
      <c r="A3" s="27" t="s">
        <v>68</v>
      </c>
      <c r="B3" s="25" t="s">
        <v>77</v>
      </c>
      <c r="C3" s="25" t="s">
        <v>78</v>
      </c>
      <c r="D3" s="27" t="s">
        <v>71</v>
      </c>
      <c r="E3" s="25" t="s">
        <v>79</v>
      </c>
    </row>
    <row r="4" spans="1:5" ht="12.75">
      <c r="A4" s="27"/>
      <c r="B4" s="25"/>
      <c r="C4" s="25"/>
      <c r="D4" s="27"/>
      <c r="E4" s="25"/>
    </row>
    <row r="5" spans="1:5" ht="12.75">
      <c r="A5" s="16" t="s">
        <v>0</v>
      </c>
      <c r="B5" s="5">
        <v>148</v>
      </c>
      <c r="C5" s="5">
        <v>153</v>
      </c>
      <c r="D5" s="17">
        <f>(B5-C5)/C5</f>
        <v>-0.032679738562091505</v>
      </c>
      <c r="E5" s="18">
        <v>39</v>
      </c>
    </row>
    <row r="6" spans="1:5" ht="12.75">
      <c r="A6" s="16" t="s">
        <v>1</v>
      </c>
      <c r="B6" s="5">
        <v>200</v>
      </c>
      <c r="C6" s="5">
        <v>136</v>
      </c>
      <c r="D6" s="17">
        <f aca="true" t="shared" si="0" ref="D6:D46">(B6-C6)/C6</f>
        <v>0.47058823529411764</v>
      </c>
      <c r="E6" s="18">
        <v>51</v>
      </c>
    </row>
    <row r="7" spans="1:5" ht="12.75">
      <c r="A7" s="16" t="s">
        <v>2</v>
      </c>
      <c r="B7" s="5">
        <v>279</v>
      </c>
      <c r="C7" s="5">
        <v>242</v>
      </c>
      <c r="D7" s="17">
        <f t="shared" si="0"/>
        <v>0.15289256198347106</v>
      </c>
      <c r="E7" s="18">
        <v>52</v>
      </c>
    </row>
    <row r="8" spans="1:5" ht="12.75">
      <c r="A8" s="16" t="s">
        <v>3</v>
      </c>
      <c r="B8" s="5">
        <v>271</v>
      </c>
      <c r="C8" s="5">
        <v>251</v>
      </c>
      <c r="D8" s="17">
        <f t="shared" si="0"/>
        <v>0.0796812749003984</v>
      </c>
      <c r="E8" s="18">
        <v>73</v>
      </c>
    </row>
    <row r="9" spans="1:5" ht="12.75">
      <c r="A9" s="16" t="s">
        <v>4</v>
      </c>
      <c r="B9" s="5">
        <v>200</v>
      </c>
      <c r="C9" s="5">
        <v>176</v>
      </c>
      <c r="D9" s="17">
        <f t="shared" si="0"/>
        <v>0.13636363636363635</v>
      </c>
      <c r="E9" s="18">
        <v>41</v>
      </c>
    </row>
    <row r="10" spans="1:5" ht="12.75">
      <c r="A10" s="16" t="s">
        <v>5</v>
      </c>
      <c r="B10" s="5">
        <v>89</v>
      </c>
      <c r="C10" s="5">
        <v>86</v>
      </c>
      <c r="D10" s="17">
        <f t="shared" si="0"/>
        <v>0.03488372093023256</v>
      </c>
      <c r="E10" s="18">
        <v>23</v>
      </c>
    </row>
    <row r="11" spans="1:5" ht="12.75">
      <c r="A11" s="16" t="s">
        <v>6</v>
      </c>
      <c r="B11" s="5">
        <v>128</v>
      </c>
      <c r="C11" s="5">
        <v>86</v>
      </c>
      <c r="D11" s="17">
        <f t="shared" si="0"/>
        <v>0.4883720930232558</v>
      </c>
      <c r="E11" s="18">
        <v>37</v>
      </c>
    </row>
    <row r="12" spans="1:5" ht="12.75">
      <c r="A12" s="16" t="s">
        <v>7</v>
      </c>
      <c r="B12" s="5">
        <v>254</v>
      </c>
      <c r="C12" s="5">
        <v>406</v>
      </c>
      <c r="D12" s="17">
        <f t="shared" si="0"/>
        <v>-0.37438423645320196</v>
      </c>
      <c r="E12" s="18">
        <v>66</v>
      </c>
    </row>
    <row r="13" spans="1:5" ht="12.75">
      <c r="A13" s="16" t="s">
        <v>8</v>
      </c>
      <c r="B13" s="5">
        <v>127</v>
      </c>
      <c r="C13" s="5">
        <v>235</v>
      </c>
      <c r="D13" s="17">
        <f t="shared" si="0"/>
        <v>-0.4595744680851064</v>
      </c>
      <c r="E13" s="18">
        <v>44</v>
      </c>
    </row>
    <row r="14" spans="1:5" ht="12.75">
      <c r="A14" s="16" t="s">
        <v>69</v>
      </c>
      <c r="B14" s="5">
        <v>1708</v>
      </c>
      <c r="C14" s="5">
        <v>1523</v>
      </c>
      <c r="D14" s="17">
        <f t="shared" si="0"/>
        <v>0.12147078135259357</v>
      </c>
      <c r="E14" s="18">
        <v>438</v>
      </c>
    </row>
    <row r="15" spans="1:5" ht="12.75">
      <c r="A15" s="16" t="s">
        <v>9</v>
      </c>
      <c r="B15" s="5">
        <v>170</v>
      </c>
      <c r="C15" s="5">
        <v>149</v>
      </c>
      <c r="D15" s="17">
        <f t="shared" si="0"/>
        <v>0.14093959731543623</v>
      </c>
      <c r="E15" s="18">
        <v>44</v>
      </c>
    </row>
    <row r="16" spans="1:5" ht="12.75">
      <c r="A16" s="16" t="s">
        <v>10</v>
      </c>
      <c r="B16" s="5">
        <v>73</v>
      </c>
      <c r="C16" s="5">
        <v>86</v>
      </c>
      <c r="D16" s="17">
        <f t="shared" si="0"/>
        <v>-0.1511627906976744</v>
      </c>
      <c r="E16" s="18">
        <v>17</v>
      </c>
    </row>
    <row r="17" spans="1:5" ht="12.75">
      <c r="A17" s="16" t="s">
        <v>12</v>
      </c>
      <c r="B17" s="5">
        <v>400</v>
      </c>
      <c r="C17" s="5">
        <v>384</v>
      </c>
      <c r="D17" s="17">
        <f t="shared" si="0"/>
        <v>0.041666666666666664</v>
      </c>
      <c r="E17" s="18">
        <v>109</v>
      </c>
    </row>
    <row r="18" spans="1:5" ht="12.75">
      <c r="A18" s="16" t="s">
        <v>13</v>
      </c>
      <c r="B18" s="5">
        <v>406</v>
      </c>
      <c r="C18" s="5">
        <v>474</v>
      </c>
      <c r="D18" s="17">
        <f t="shared" si="0"/>
        <v>-0.14345991561181434</v>
      </c>
      <c r="E18" s="18">
        <v>94</v>
      </c>
    </row>
    <row r="19" spans="1:5" ht="12.75">
      <c r="A19" s="16" t="s">
        <v>14</v>
      </c>
      <c r="B19" s="5">
        <v>54</v>
      </c>
      <c r="C19" s="5">
        <v>71</v>
      </c>
      <c r="D19" s="17">
        <f t="shared" si="0"/>
        <v>-0.23943661971830985</v>
      </c>
      <c r="E19" s="18">
        <v>12</v>
      </c>
    </row>
    <row r="20" spans="1:5" ht="12.75">
      <c r="A20" s="16" t="s">
        <v>11</v>
      </c>
      <c r="B20" s="5">
        <v>67</v>
      </c>
      <c r="C20" s="5">
        <v>49</v>
      </c>
      <c r="D20" s="17">
        <f t="shared" si="0"/>
        <v>0.3673469387755102</v>
      </c>
      <c r="E20" s="18">
        <v>22</v>
      </c>
    </row>
    <row r="21" spans="1:5" ht="12.75">
      <c r="A21" s="16" t="s">
        <v>16</v>
      </c>
      <c r="B21" s="5">
        <v>239</v>
      </c>
      <c r="C21" s="5">
        <v>238</v>
      </c>
      <c r="D21" s="17">
        <f t="shared" si="0"/>
        <v>0.004201680672268907</v>
      </c>
      <c r="E21" s="18">
        <v>58</v>
      </c>
    </row>
    <row r="22" spans="1:5" ht="12.75">
      <c r="A22" s="16" t="s">
        <v>15</v>
      </c>
      <c r="B22" s="5">
        <v>156</v>
      </c>
      <c r="C22" s="5">
        <v>96</v>
      </c>
      <c r="D22" s="17">
        <f t="shared" si="0"/>
        <v>0.625</v>
      </c>
      <c r="E22" s="18">
        <v>43</v>
      </c>
    </row>
    <row r="23" spans="1:5" ht="12.75">
      <c r="A23" s="16" t="s">
        <v>17</v>
      </c>
      <c r="B23" s="5">
        <v>205</v>
      </c>
      <c r="C23" s="5">
        <v>197</v>
      </c>
      <c r="D23" s="17">
        <f t="shared" si="0"/>
        <v>0.04060913705583756</v>
      </c>
      <c r="E23" s="18">
        <v>51</v>
      </c>
    </row>
    <row r="24" spans="1:5" ht="12.75">
      <c r="A24" s="16" t="s">
        <v>18</v>
      </c>
      <c r="B24" s="5">
        <v>72</v>
      </c>
      <c r="C24" s="5">
        <v>56</v>
      </c>
      <c r="D24" s="17">
        <f t="shared" si="0"/>
        <v>0.2857142857142857</v>
      </c>
      <c r="E24" s="18">
        <v>14</v>
      </c>
    </row>
    <row r="25" spans="1:5" ht="12.75">
      <c r="A25" s="16" t="s">
        <v>19</v>
      </c>
      <c r="B25" s="5">
        <v>93</v>
      </c>
      <c r="C25" s="5">
        <v>99</v>
      </c>
      <c r="D25" s="17">
        <f t="shared" si="0"/>
        <v>-0.06060606060606061</v>
      </c>
      <c r="E25" s="18">
        <v>41</v>
      </c>
    </row>
    <row r="26" spans="1:5" ht="12.75">
      <c r="A26" s="16" t="s">
        <v>20</v>
      </c>
      <c r="B26" s="5">
        <v>73</v>
      </c>
      <c r="C26" s="5">
        <v>45</v>
      </c>
      <c r="D26" s="17">
        <f t="shared" si="0"/>
        <v>0.6222222222222222</v>
      </c>
      <c r="E26" s="18">
        <v>20</v>
      </c>
    </row>
    <row r="27" spans="1:5" ht="12.75">
      <c r="A27" s="16" t="s">
        <v>21</v>
      </c>
      <c r="B27" s="5">
        <v>191</v>
      </c>
      <c r="C27" s="5">
        <v>222</v>
      </c>
      <c r="D27" s="17">
        <f t="shared" si="0"/>
        <v>-0.13963963963963963</v>
      </c>
      <c r="E27" s="18">
        <v>56</v>
      </c>
    </row>
    <row r="28" spans="1:5" ht="12.75">
      <c r="A28" s="16" t="s">
        <v>22</v>
      </c>
      <c r="B28" s="5">
        <v>38</v>
      </c>
      <c r="C28" s="5">
        <v>40</v>
      </c>
      <c r="D28" s="17">
        <f t="shared" si="0"/>
        <v>-0.05</v>
      </c>
      <c r="E28" s="18">
        <v>9</v>
      </c>
    </row>
    <row r="29" spans="1:5" ht="12.75">
      <c r="A29" s="16" t="s">
        <v>23</v>
      </c>
      <c r="B29" s="5">
        <v>445</v>
      </c>
      <c r="C29" s="5">
        <v>264</v>
      </c>
      <c r="D29" s="17">
        <f t="shared" si="0"/>
        <v>0.6856060606060606</v>
      </c>
      <c r="E29" s="18">
        <v>122</v>
      </c>
    </row>
    <row r="30" spans="1:5" ht="12.75">
      <c r="A30" s="16" t="s">
        <v>24</v>
      </c>
      <c r="B30" s="5">
        <v>338</v>
      </c>
      <c r="C30" s="5">
        <v>311</v>
      </c>
      <c r="D30" s="17">
        <f t="shared" si="0"/>
        <v>0.08681672025723473</v>
      </c>
      <c r="E30" s="18">
        <v>86</v>
      </c>
    </row>
    <row r="31" spans="1:5" ht="12.75">
      <c r="A31" s="16" t="s">
        <v>25</v>
      </c>
      <c r="B31" s="5">
        <v>195</v>
      </c>
      <c r="C31" s="5">
        <v>171</v>
      </c>
      <c r="D31" s="17">
        <f t="shared" si="0"/>
        <v>0.14035087719298245</v>
      </c>
      <c r="E31" s="18">
        <v>63</v>
      </c>
    </row>
    <row r="32" spans="1:5" ht="12.75">
      <c r="A32" s="16" t="s">
        <v>26</v>
      </c>
      <c r="B32" s="5">
        <v>58</v>
      </c>
      <c r="C32" s="5">
        <v>48</v>
      </c>
      <c r="D32" s="17">
        <f t="shared" si="0"/>
        <v>0.20833333333333334</v>
      </c>
      <c r="E32" s="18">
        <v>10</v>
      </c>
    </row>
    <row r="33" spans="1:5" ht="12.75">
      <c r="A33" s="16" t="s">
        <v>27</v>
      </c>
      <c r="B33" s="5">
        <v>179</v>
      </c>
      <c r="C33" s="5">
        <v>169</v>
      </c>
      <c r="D33" s="17">
        <f t="shared" si="0"/>
        <v>0.05917159763313609</v>
      </c>
      <c r="E33" s="18">
        <v>37</v>
      </c>
    </row>
    <row r="34" spans="1:5" ht="12.75">
      <c r="A34" s="16" t="s">
        <v>28</v>
      </c>
      <c r="B34" s="5">
        <v>253</v>
      </c>
      <c r="C34" s="5">
        <v>108</v>
      </c>
      <c r="D34" s="17">
        <f t="shared" si="0"/>
        <v>1.3425925925925926</v>
      </c>
      <c r="E34" s="18">
        <v>58</v>
      </c>
    </row>
    <row r="35" spans="1:5" ht="12.75">
      <c r="A35" s="16" t="s">
        <v>29</v>
      </c>
      <c r="B35" s="5">
        <v>92</v>
      </c>
      <c r="C35" s="5">
        <v>82</v>
      </c>
      <c r="D35" s="17">
        <f t="shared" si="0"/>
        <v>0.12195121951219512</v>
      </c>
      <c r="E35" s="18">
        <v>31</v>
      </c>
    </row>
    <row r="36" spans="1:5" ht="12.75">
      <c r="A36" s="16" t="s">
        <v>30</v>
      </c>
      <c r="B36" s="5">
        <v>266</v>
      </c>
      <c r="C36" s="5">
        <v>288</v>
      </c>
      <c r="D36" s="17">
        <f t="shared" si="0"/>
        <v>-0.0763888888888889</v>
      </c>
      <c r="E36" s="18">
        <v>66</v>
      </c>
    </row>
    <row r="37" spans="1:5" ht="12.75">
      <c r="A37" s="16" t="s">
        <v>31</v>
      </c>
      <c r="B37" s="5">
        <v>136</v>
      </c>
      <c r="C37" s="5">
        <v>118</v>
      </c>
      <c r="D37" s="17">
        <f t="shared" si="0"/>
        <v>0.15254237288135594</v>
      </c>
      <c r="E37" s="18">
        <v>34</v>
      </c>
    </row>
    <row r="38" spans="1:5" ht="12.75">
      <c r="A38" s="16" t="s">
        <v>33</v>
      </c>
      <c r="B38" s="5">
        <v>216</v>
      </c>
      <c r="C38" s="5">
        <v>201</v>
      </c>
      <c r="D38" s="17">
        <f t="shared" si="0"/>
        <v>0.07462686567164178</v>
      </c>
      <c r="E38" s="18">
        <v>74</v>
      </c>
    </row>
    <row r="39" spans="1:5" ht="12.75">
      <c r="A39" s="16" t="s">
        <v>34</v>
      </c>
      <c r="B39" s="5">
        <v>161</v>
      </c>
      <c r="C39" s="5">
        <v>158</v>
      </c>
      <c r="D39" s="17">
        <f t="shared" si="0"/>
        <v>0.0189873417721519</v>
      </c>
      <c r="E39" s="18">
        <v>35</v>
      </c>
    </row>
    <row r="40" spans="1:5" ht="12.75">
      <c r="A40" s="16" t="s">
        <v>32</v>
      </c>
      <c r="B40" s="5">
        <v>96</v>
      </c>
      <c r="C40" s="5">
        <v>84</v>
      </c>
      <c r="D40" s="17">
        <f t="shared" si="0"/>
        <v>0.14285714285714285</v>
      </c>
      <c r="E40" s="18">
        <v>22</v>
      </c>
    </row>
    <row r="41" spans="1:5" ht="12.75">
      <c r="A41" s="16" t="s">
        <v>35</v>
      </c>
      <c r="B41" s="5">
        <v>92</v>
      </c>
      <c r="C41" s="5">
        <v>70</v>
      </c>
      <c r="D41" s="17">
        <f t="shared" si="0"/>
        <v>0.3142857142857143</v>
      </c>
      <c r="E41" s="18">
        <v>24</v>
      </c>
    </row>
    <row r="42" spans="1:5" ht="12.75">
      <c r="A42" s="16" t="s">
        <v>36</v>
      </c>
      <c r="B42" s="5">
        <v>427</v>
      </c>
      <c r="C42" s="5">
        <v>452</v>
      </c>
      <c r="D42" s="17">
        <f t="shared" si="0"/>
        <v>-0.05530973451327434</v>
      </c>
      <c r="E42" s="18">
        <v>112</v>
      </c>
    </row>
    <row r="43" spans="1:5" ht="12.75">
      <c r="A43" s="16" t="s">
        <v>37</v>
      </c>
      <c r="B43" s="5">
        <v>93</v>
      </c>
      <c r="C43" s="5">
        <v>83</v>
      </c>
      <c r="D43" s="17">
        <f t="shared" si="0"/>
        <v>0.12048192771084337</v>
      </c>
      <c r="E43" s="18">
        <v>24</v>
      </c>
    </row>
    <row r="44" spans="1:5" ht="12.75">
      <c r="A44" s="16" t="s">
        <v>38</v>
      </c>
      <c r="B44" s="5">
        <v>79</v>
      </c>
      <c r="C44" s="5">
        <v>58</v>
      </c>
      <c r="D44" s="17">
        <f t="shared" si="0"/>
        <v>0.3620689655172414</v>
      </c>
      <c r="E44" s="18">
        <v>18</v>
      </c>
    </row>
    <row r="45" spans="1:5" ht="12.75">
      <c r="A45" s="16" t="s">
        <v>40</v>
      </c>
      <c r="B45" s="5">
        <v>175</v>
      </c>
      <c r="C45" s="5">
        <v>103</v>
      </c>
      <c r="D45" s="17">
        <f t="shared" si="0"/>
        <v>0.6990291262135923</v>
      </c>
      <c r="E45" s="18">
        <v>38</v>
      </c>
    </row>
    <row r="46" spans="1:5" ht="12.75">
      <c r="A46" s="16" t="s">
        <v>39</v>
      </c>
      <c r="B46" s="5">
        <v>167</v>
      </c>
      <c r="C46" s="5">
        <v>103</v>
      </c>
      <c r="D46" s="17">
        <f t="shared" si="0"/>
        <v>0.6213592233009708</v>
      </c>
      <c r="E46" s="18">
        <v>46</v>
      </c>
    </row>
    <row r="47" spans="1:8" s="1" customFormat="1" ht="12.75">
      <c r="A47" s="19" t="s">
        <v>67</v>
      </c>
      <c r="B47" s="20">
        <v>9109</v>
      </c>
      <c r="C47" s="20">
        <v>8371</v>
      </c>
      <c r="D47" s="17">
        <f>(B47-C47)/C47</f>
        <v>0.08816150997491339</v>
      </c>
      <c r="E47" s="18">
        <v>2354</v>
      </c>
      <c r="F47"/>
      <c r="G47"/>
      <c r="H47"/>
    </row>
    <row r="48" spans="1:4" ht="12.75">
      <c r="A48" s="3"/>
      <c r="B48" s="2"/>
      <c r="C48" s="2"/>
      <c r="D48" s="2"/>
    </row>
    <row r="49" spans="1:4" ht="12.75">
      <c r="A49" s="4"/>
      <c r="B49" s="4"/>
      <c r="C49" s="4"/>
      <c r="D49" s="4"/>
    </row>
    <row r="50" spans="1:4" ht="12.75">
      <c r="A50" s="28"/>
      <c r="B50" s="28"/>
      <c r="C50" s="28"/>
      <c r="D50" s="28"/>
    </row>
    <row r="52" ht="12.75">
      <c r="E52" s="2"/>
    </row>
    <row r="53" ht="12.75">
      <c r="E53" s="2"/>
    </row>
    <row r="54" ht="12.75">
      <c r="E54" s="2"/>
    </row>
    <row r="55" ht="12.75">
      <c r="E55" s="2"/>
    </row>
    <row r="56" ht="12.75">
      <c r="E56" s="2"/>
    </row>
    <row r="57" ht="12.75">
      <c r="E57" s="2"/>
    </row>
    <row r="58" ht="12.75">
      <c r="E58" s="2"/>
    </row>
    <row r="59" ht="12.75">
      <c r="E59" s="2"/>
    </row>
    <row r="60" ht="12.75">
      <c r="E60" s="2"/>
    </row>
    <row r="61" ht="12.75">
      <c r="E61" s="2"/>
    </row>
    <row r="62" ht="12.75">
      <c r="E62" s="2"/>
    </row>
    <row r="63" ht="12.75">
      <c r="E63" s="2"/>
    </row>
    <row r="64" spans="5:8" ht="12.75">
      <c r="E64" s="2"/>
      <c r="F64" s="1"/>
      <c r="G64" s="1"/>
      <c r="H64" s="1"/>
    </row>
    <row r="65" ht="12.75">
      <c r="E65" s="2"/>
    </row>
    <row r="66" ht="12.75">
      <c r="E66" s="2"/>
    </row>
    <row r="67" ht="12.75">
      <c r="E67" s="2"/>
    </row>
    <row r="68" ht="12.75">
      <c r="E68" s="2"/>
    </row>
    <row r="69" ht="12.75">
      <c r="E69" s="2"/>
    </row>
    <row r="70" ht="12.75">
      <c r="E70" s="2"/>
    </row>
    <row r="71" ht="12.75">
      <c r="E71" s="2"/>
    </row>
    <row r="72" ht="12.75">
      <c r="E72" s="2"/>
    </row>
    <row r="73" ht="12.75">
      <c r="E73" s="2"/>
    </row>
    <row r="74" ht="12.75">
      <c r="E74" s="2"/>
    </row>
    <row r="75" ht="12.75">
      <c r="E75" s="2"/>
    </row>
    <row r="76" ht="12.75">
      <c r="E76" s="2"/>
    </row>
    <row r="77" ht="12.75">
      <c r="E77" s="2"/>
    </row>
    <row r="78" ht="12.75">
      <c r="E78" s="2"/>
    </row>
    <row r="79" ht="12.75">
      <c r="E79" s="2"/>
    </row>
    <row r="80" ht="12.75">
      <c r="E80" s="2"/>
    </row>
    <row r="81" ht="12.75">
      <c r="E81" s="2"/>
    </row>
    <row r="82" ht="12.75">
      <c r="E82" s="2"/>
    </row>
    <row r="83" ht="12.75">
      <c r="E83" s="2"/>
    </row>
    <row r="84" ht="12.75">
      <c r="E84" s="2"/>
    </row>
    <row r="85" ht="12.75">
      <c r="E85" s="2"/>
    </row>
    <row r="86" ht="12.75">
      <c r="E86" s="2"/>
    </row>
    <row r="87" ht="12.75">
      <c r="E87" s="2"/>
    </row>
    <row r="88" ht="12.75">
      <c r="E88" s="2"/>
    </row>
    <row r="89" ht="12.75">
      <c r="E89" s="2"/>
    </row>
    <row r="90" ht="12.75">
      <c r="E90" s="2"/>
    </row>
    <row r="91" ht="12.75">
      <c r="E91" s="2"/>
    </row>
    <row r="92" ht="12.75">
      <c r="E92" s="2"/>
    </row>
    <row r="93" ht="12.75">
      <c r="E93" s="2"/>
    </row>
    <row r="94" ht="12.75">
      <c r="E94" s="2"/>
    </row>
    <row r="95" ht="12.75">
      <c r="E95" s="2"/>
    </row>
    <row r="96" ht="12.75">
      <c r="E96" s="2"/>
    </row>
    <row r="97" ht="12.75">
      <c r="E97" s="2"/>
    </row>
    <row r="98" ht="12.75">
      <c r="E98" s="2"/>
    </row>
    <row r="99" ht="12.75">
      <c r="E99" s="4"/>
    </row>
    <row r="100" ht="12.75">
      <c r="E100" s="4"/>
    </row>
  </sheetData>
  <sheetProtection selectLockedCells="1" selectUnlockedCells="1"/>
  <mergeCells count="8">
    <mergeCell ref="E3:E4"/>
    <mergeCell ref="A1:E1"/>
    <mergeCell ref="D3:D4"/>
    <mergeCell ref="A50:D50"/>
    <mergeCell ref="A2:D2"/>
    <mergeCell ref="B3:B4"/>
    <mergeCell ref="C3:C4"/>
    <mergeCell ref="A3:A4"/>
  </mergeCells>
  <printOptions horizontalCentered="1"/>
  <pageMargins left="0.7875" right="0.7875" top="0.7875" bottom="0.7875" header="0.5118055555555555" footer="0.5118055555555555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zoomScalePageLayoutView="0" workbookViewId="0" topLeftCell="A1">
      <selection activeCell="F3" sqref="F3:F4"/>
    </sheetView>
  </sheetViews>
  <sheetFormatPr defaultColWidth="9.140625" defaultRowHeight="12.75"/>
  <cols>
    <col min="1" max="1" width="15.28125" style="1" customWidth="1"/>
    <col min="2" max="2" width="76.421875" style="6" customWidth="1"/>
    <col min="3" max="3" width="23.28125" style="6" customWidth="1"/>
    <col min="4" max="4" width="23.140625" style="6" customWidth="1"/>
    <col min="5" max="5" width="9.57421875" style="1" customWidth="1"/>
    <col min="6" max="6" width="24.00390625" style="15" customWidth="1"/>
    <col min="7" max="16384" width="9.140625" style="6" customWidth="1"/>
  </cols>
  <sheetData>
    <row r="1" spans="1:6" s="7" customFormat="1" ht="12.75" customHeight="1">
      <c r="A1" s="32" t="s">
        <v>76</v>
      </c>
      <c r="B1" s="32"/>
      <c r="C1" s="32"/>
      <c r="D1" s="32"/>
      <c r="E1" s="32"/>
      <c r="F1" s="32"/>
    </row>
    <row r="2" spans="1:6" s="7" customFormat="1" ht="12.75">
      <c r="A2" s="32"/>
      <c r="B2" s="32"/>
      <c r="C2" s="32"/>
      <c r="D2" s="32"/>
      <c r="E2" s="32"/>
      <c r="F2" s="15"/>
    </row>
    <row r="3" spans="1:6" s="1" customFormat="1" ht="12.75" customHeight="1">
      <c r="A3" s="27" t="s">
        <v>41</v>
      </c>
      <c r="B3" s="27" t="s">
        <v>60</v>
      </c>
      <c r="C3" s="25" t="s">
        <v>77</v>
      </c>
      <c r="D3" s="25" t="s">
        <v>78</v>
      </c>
      <c r="E3" s="27" t="s">
        <v>71</v>
      </c>
      <c r="F3" s="25" t="s">
        <v>79</v>
      </c>
    </row>
    <row r="4" spans="1:6" s="1" customFormat="1" ht="12.75">
      <c r="A4" s="27"/>
      <c r="B4" s="27"/>
      <c r="C4" s="25"/>
      <c r="D4" s="25"/>
      <c r="E4" s="27"/>
      <c r="F4" s="25"/>
    </row>
    <row r="5" spans="1:6" ht="12.75">
      <c r="A5" s="30" t="s">
        <v>61</v>
      </c>
      <c r="B5" s="10" t="s">
        <v>48</v>
      </c>
      <c r="C5" s="9">
        <v>1</v>
      </c>
      <c r="D5" s="9">
        <v>0</v>
      </c>
      <c r="E5" s="17"/>
      <c r="F5" s="8"/>
    </row>
    <row r="6" spans="1:6" ht="12.75">
      <c r="A6" s="30"/>
      <c r="B6" s="10" t="s">
        <v>49</v>
      </c>
      <c r="C6" s="9">
        <v>7</v>
      </c>
      <c r="D6" s="9">
        <v>2</v>
      </c>
      <c r="E6" s="17">
        <f aca="true" t="shared" si="0" ref="E6:E55">(C6-D6)/D6</f>
        <v>2.5</v>
      </c>
      <c r="F6" s="8">
        <v>1</v>
      </c>
    </row>
    <row r="7" spans="1:6" ht="12.75">
      <c r="A7" s="30"/>
      <c r="B7" s="10" t="s">
        <v>50</v>
      </c>
      <c r="C7" s="9">
        <v>1</v>
      </c>
      <c r="D7" s="9">
        <v>3</v>
      </c>
      <c r="E7" s="17">
        <f t="shared" si="0"/>
        <v>-0.6666666666666666</v>
      </c>
      <c r="F7" s="8"/>
    </row>
    <row r="8" spans="1:6" ht="12.75">
      <c r="A8" s="30"/>
      <c r="B8" s="10" t="s">
        <v>52</v>
      </c>
      <c r="C8" s="9">
        <v>4</v>
      </c>
      <c r="D8" s="9">
        <v>5</v>
      </c>
      <c r="E8" s="17">
        <f t="shared" si="0"/>
        <v>-0.2</v>
      </c>
      <c r="F8" s="8">
        <v>3</v>
      </c>
    </row>
    <row r="9" spans="1:6" ht="12.75">
      <c r="A9" s="30"/>
      <c r="B9" s="10" t="s">
        <v>53</v>
      </c>
      <c r="C9" s="9">
        <v>3</v>
      </c>
      <c r="D9" s="9">
        <v>1</v>
      </c>
      <c r="E9" s="17">
        <f t="shared" si="0"/>
        <v>2</v>
      </c>
      <c r="F9" s="8">
        <v>1</v>
      </c>
    </row>
    <row r="10" spans="1:6" ht="12.75">
      <c r="A10" s="30"/>
      <c r="B10" s="10" t="s">
        <v>43</v>
      </c>
      <c r="C10" s="9">
        <v>6</v>
      </c>
      <c r="D10" s="9">
        <v>2</v>
      </c>
      <c r="E10" s="17">
        <f t="shared" si="0"/>
        <v>2</v>
      </c>
      <c r="F10" s="8">
        <v>1</v>
      </c>
    </row>
    <row r="11" spans="1:6" ht="12.75">
      <c r="A11" s="30"/>
      <c r="B11" s="10" t="s">
        <v>54</v>
      </c>
      <c r="C11" s="9">
        <v>9</v>
      </c>
      <c r="D11" s="9">
        <v>8</v>
      </c>
      <c r="E11" s="17">
        <f t="shared" si="0"/>
        <v>0.125</v>
      </c>
      <c r="F11" s="8"/>
    </row>
    <row r="12" spans="1:6" ht="12.75">
      <c r="A12" s="30"/>
      <c r="B12" s="10" t="s">
        <v>55</v>
      </c>
      <c r="C12" s="9">
        <v>3</v>
      </c>
      <c r="D12" s="9">
        <v>3</v>
      </c>
      <c r="E12" s="17">
        <f t="shared" si="0"/>
        <v>0</v>
      </c>
      <c r="F12" s="8"/>
    </row>
    <row r="13" spans="1:6" s="1" customFormat="1" ht="12.75">
      <c r="A13" s="30"/>
      <c r="B13" s="10" t="s">
        <v>56</v>
      </c>
      <c r="C13" s="9">
        <v>1</v>
      </c>
      <c r="D13" s="9">
        <v>0</v>
      </c>
      <c r="E13" s="17"/>
      <c r="F13" s="8"/>
    </row>
    <row r="14" spans="1:6" s="1" customFormat="1" ht="12.75">
      <c r="A14" s="30"/>
      <c r="B14" s="10" t="s">
        <v>58</v>
      </c>
      <c r="C14" s="9">
        <v>29</v>
      </c>
      <c r="D14" s="9">
        <v>42</v>
      </c>
      <c r="E14" s="17">
        <f t="shared" si="0"/>
        <v>-0.30952380952380953</v>
      </c>
      <c r="F14" s="8">
        <v>6</v>
      </c>
    </row>
    <row r="15" spans="1:6" s="11" customFormat="1" ht="12.75" customHeight="1">
      <c r="A15" s="30"/>
      <c r="B15" s="8" t="s">
        <v>45</v>
      </c>
      <c r="C15" s="9">
        <v>1</v>
      </c>
      <c r="D15" s="9"/>
      <c r="E15" s="17"/>
      <c r="F15" s="8"/>
    </row>
    <row r="16" spans="1:6" s="1" customFormat="1" ht="12.75" customHeight="1">
      <c r="A16" s="21" t="s">
        <v>62</v>
      </c>
      <c r="B16" s="12"/>
      <c r="C16" s="13">
        <v>65</v>
      </c>
      <c r="D16" s="13">
        <v>66</v>
      </c>
      <c r="E16" s="17">
        <f t="shared" si="0"/>
        <v>-0.015151515151515152</v>
      </c>
      <c r="F16" s="8">
        <v>12</v>
      </c>
    </row>
    <row r="17" spans="1:6" s="1" customFormat="1" ht="12.75" customHeight="1">
      <c r="A17" s="31" t="s">
        <v>63</v>
      </c>
      <c r="B17" s="12" t="s">
        <v>47</v>
      </c>
      <c r="C17" s="13">
        <v>1</v>
      </c>
      <c r="D17" s="13">
        <v>3</v>
      </c>
      <c r="E17" s="17">
        <f t="shared" si="0"/>
        <v>-0.6666666666666666</v>
      </c>
      <c r="F17" s="8"/>
    </row>
    <row r="18" spans="1:6" ht="12.75">
      <c r="A18" s="31"/>
      <c r="B18" s="14" t="s">
        <v>48</v>
      </c>
      <c r="C18" s="9">
        <v>12</v>
      </c>
      <c r="D18" s="9">
        <v>13</v>
      </c>
      <c r="E18" s="17">
        <f t="shared" si="0"/>
        <v>-0.07692307692307693</v>
      </c>
      <c r="F18" s="8">
        <v>6</v>
      </c>
    </row>
    <row r="19" spans="1:6" s="1" customFormat="1" ht="12.75">
      <c r="A19" s="31"/>
      <c r="B19" s="10" t="s">
        <v>49</v>
      </c>
      <c r="C19" s="9">
        <v>52</v>
      </c>
      <c r="D19" s="9">
        <v>76</v>
      </c>
      <c r="E19" s="17">
        <f t="shared" si="0"/>
        <v>-0.3157894736842105</v>
      </c>
      <c r="F19" s="8">
        <v>16</v>
      </c>
    </row>
    <row r="20" spans="1:6" s="1" customFormat="1" ht="12.75">
      <c r="A20" s="31"/>
      <c r="B20" s="10" t="s">
        <v>50</v>
      </c>
      <c r="C20" s="9">
        <v>15</v>
      </c>
      <c r="D20" s="9">
        <v>18</v>
      </c>
      <c r="E20" s="17">
        <f t="shared" si="0"/>
        <v>-0.16666666666666666</v>
      </c>
      <c r="F20" s="8">
        <v>8</v>
      </c>
    </row>
    <row r="21" spans="1:6" ht="12.75">
      <c r="A21" s="31"/>
      <c r="B21" s="10" t="s">
        <v>52</v>
      </c>
      <c r="C21" s="9">
        <v>35</v>
      </c>
      <c r="D21" s="9">
        <v>56</v>
      </c>
      <c r="E21" s="17">
        <f t="shared" si="0"/>
        <v>-0.375</v>
      </c>
      <c r="F21" s="8">
        <v>12</v>
      </c>
    </row>
    <row r="22" spans="1:6" ht="12.75">
      <c r="A22" s="31"/>
      <c r="B22" s="10" t="s">
        <v>53</v>
      </c>
      <c r="C22" s="9">
        <v>6</v>
      </c>
      <c r="D22" s="9">
        <v>1</v>
      </c>
      <c r="E22" s="17">
        <f t="shared" si="0"/>
        <v>5</v>
      </c>
      <c r="F22" s="8">
        <v>2</v>
      </c>
    </row>
    <row r="23" spans="1:6" ht="12.75">
      <c r="A23" s="31"/>
      <c r="B23" s="10" t="s">
        <v>43</v>
      </c>
      <c r="C23" s="9">
        <v>17</v>
      </c>
      <c r="D23" s="9">
        <v>23</v>
      </c>
      <c r="E23" s="17">
        <f t="shared" si="0"/>
        <v>-0.2608695652173913</v>
      </c>
      <c r="F23" s="8">
        <v>7</v>
      </c>
    </row>
    <row r="24" spans="1:6" ht="12.75">
      <c r="A24" s="31"/>
      <c r="B24" s="10" t="s">
        <v>44</v>
      </c>
      <c r="C24" s="9">
        <v>0</v>
      </c>
      <c r="D24" s="9">
        <v>1</v>
      </c>
      <c r="E24" s="17">
        <f t="shared" si="0"/>
        <v>-1</v>
      </c>
      <c r="F24" s="8"/>
    </row>
    <row r="25" spans="1:6" ht="12.75">
      <c r="A25" s="31"/>
      <c r="B25" s="10" t="s">
        <v>54</v>
      </c>
      <c r="C25" s="9">
        <v>33</v>
      </c>
      <c r="D25" s="9">
        <v>42</v>
      </c>
      <c r="E25" s="17">
        <f t="shared" si="0"/>
        <v>-0.21428571428571427</v>
      </c>
      <c r="F25" s="8">
        <v>8</v>
      </c>
    </row>
    <row r="26" spans="1:6" ht="12.75">
      <c r="A26" s="31"/>
      <c r="B26" s="10" t="s">
        <v>55</v>
      </c>
      <c r="C26" s="9">
        <v>24</v>
      </c>
      <c r="D26" s="9">
        <v>35</v>
      </c>
      <c r="E26" s="17">
        <f t="shared" si="0"/>
        <v>-0.3142857142857143</v>
      </c>
      <c r="F26" s="8">
        <v>4</v>
      </c>
    </row>
    <row r="27" spans="1:6" s="1" customFormat="1" ht="12.75">
      <c r="A27" s="31"/>
      <c r="B27" s="10" t="s">
        <v>72</v>
      </c>
      <c r="C27" s="9">
        <v>4</v>
      </c>
      <c r="D27" s="9">
        <v>5</v>
      </c>
      <c r="E27" s="17">
        <f t="shared" si="0"/>
        <v>-0.2</v>
      </c>
      <c r="F27" s="8">
        <v>1</v>
      </c>
    </row>
    <row r="28" spans="1:6" ht="12.75" customHeight="1">
      <c r="A28" s="31"/>
      <c r="B28" s="10" t="s">
        <v>56</v>
      </c>
      <c r="C28" s="9">
        <v>4</v>
      </c>
      <c r="D28" s="9">
        <v>3</v>
      </c>
      <c r="E28" s="17">
        <f t="shared" si="0"/>
        <v>0.3333333333333333</v>
      </c>
      <c r="F28" s="8">
        <v>1</v>
      </c>
    </row>
    <row r="29" spans="1:6" s="1" customFormat="1" ht="12.75">
      <c r="A29" s="31"/>
      <c r="B29" s="10" t="s">
        <v>57</v>
      </c>
      <c r="C29" s="9"/>
      <c r="D29" s="9">
        <v>1</v>
      </c>
      <c r="E29" s="17">
        <f t="shared" si="0"/>
        <v>-1</v>
      </c>
      <c r="F29" s="8"/>
    </row>
    <row r="30" spans="1:6" s="1" customFormat="1" ht="12.75">
      <c r="A30" s="31"/>
      <c r="B30" s="10" t="s">
        <v>75</v>
      </c>
      <c r="C30" s="9">
        <v>1</v>
      </c>
      <c r="D30" s="9"/>
      <c r="E30" s="17"/>
      <c r="F30" s="8"/>
    </row>
    <row r="31" spans="1:6" s="11" customFormat="1" ht="12.75">
      <c r="A31" s="31"/>
      <c r="B31" s="10" t="s">
        <v>58</v>
      </c>
      <c r="C31" s="9">
        <v>117</v>
      </c>
      <c r="D31" s="9">
        <v>147</v>
      </c>
      <c r="E31" s="17">
        <f t="shared" si="0"/>
        <v>-0.20408163265306123</v>
      </c>
      <c r="F31" s="8">
        <v>34</v>
      </c>
    </row>
    <row r="32" spans="1:6" s="1" customFormat="1" ht="12.75">
      <c r="A32" s="31"/>
      <c r="B32" s="10" t="s">
        <v>45</v>
      </c>
      <c r="C32" s="9">
        <v>5</v>
      </c>
      <c r="D32" s="9">
        <v>6</v>
      </c>
      <c r="E32" s="17">
        <f t="shared" si="0"/>
        <v>-0.16666666666666666</v>
      </c>
      <c r="F32" s="8">
        <v>2</v>
      </c>
    </row>
    <row r="33" spans="1:6" s="1" customFormat="1" ht="12.75" customHeight="1">
      <c r="A33" s="21" t="s">
        <v>64</v>
      </c>
      <c r="B33" s="10"/>
      <c r="C33" s="9">
        <v>326</v>
      </c>
      <c r="D33" s="9">
        <v>430</v>
      </c>
      <c r="E33" s="17">
        <f t="shared" si="0"/>
        <v>-0.24186046511627907</v>
      </c>
      <c r="F33" s="8">
        <v>101</v>
      </c>
    </row>
    <row r="34" spans="1:6" s="1" customFormat="1" ht="12.75" customHeight="1">
      <c r="A34" s="30" t="s">
        <v>65</v>
      </c>
      <c r="B34" s="12" t="s">
        <v>73</v>
      </c>
      <c r="C34" s="13">
        <v>2</v>
      </c>
      <c r="D34" s="13">
        <v>1</v>
      </c>
      <c r="E34" s="17">
        <f t="shared" si="0"/>
        <v>1</v>
      </c>
      <c r="F34" s="8"/>
    </row>
    <row r="35" spans="1:6" s="1" customFormat="1" ht="12.75">
      <c r="A35" s="30"/>
      <c r="B35" s="14" t="s">
        <v>47</v>
      </c>
      <c r="C35" s="9">
        <v>416</v>
      </c>
      <c r="D35" s="9">
        <v>386</v>
      </c>
      <c r="E35" s="17">
        <f t="shared" si="0"/>
        <v>0.07772020725388601</v>
      </c>
      <c r="F35" s="8">
        <v>90</v>
      </c>
    </row>
    <row r="36" spans="1:6" ht="12.75">
      <c r="A36" s="30"/>
      <c r="B36" s="10" t="s">
        <v>48</v>
      </c>
      <c r="C36" s="9">
        <v>230</v>
      </c>
      <c r="D36" s="9">
        <v>182</v>
      </c>
      <c r="E36" s="17">
        <f t="shared" si="0"/>
        <v>0.26373626373626374</v>
      </c>
      <c r="F36" s="8">
        <v>48</v>
      </c>
    </row>
    <row r="37" spans="1:6" s="1" customFormat="1" ht="12.75">
      <c r="A37" s="30"/>
      <c r="B37" s="10" t="s">
        <v>49</v>
      </c>
      <c r="C37" s="9">
        <v>880</v>
      </c>
      <c r="D37" s="9">
        <v>771</v>
      </c>
      <c r="E37" s="17">
        <f t="shared" si="0"/>
        <v>0.14137483787289234</v>
      </c>
      <c r="F37" s="8">
        <v>217</v>
      </c>
    </row>
    <row r="38" spans="1:6" s="1" customFormat="1" ht="12.75">
      <c r="A38" s="30"/>
      <c r="B38" s="10" t="s">
        <v>74</v>
      </c>
      <c r="C38" s="9">
        <v>0</v>
      </c>
      <c r="D38" s="9">
        <v>3</v>
      </c>
      <c r="E38" s="17">
        <f t="shared" si="0"/>
        <v>-1</v>
      </c>
      <c r="F38" s="8"/>
    </row>
    <row r="39" spans="1:6" s="1" customFormat="1" ht="12.75">
      <c r="A39" s="30"/>
      <c r="B39" s="10" t="s">
        <v>50</v>
      </c>
      <c r="C39" s="9">
        <v>215</v>
      </c>
      <c r="D39" s="9">
        <v>188</v>
      </c>
      <c r="E39" s="17">
        <f t="shared" si="0"/>
        <v>0.14361702127659576</v>
      </c>
      <c r="F39" s="8">
        <v>43</v>
      </c>
    </row>
    <row r="40" spans="1:6" ht="12.75">
      <c r="A40" s="30"/>
      <c r="B40" s="10" t="s">
        <v>51</v>
      </c>
      <c r="C40" s="9">
        <v>304</v>
      </c>
      <c r="D40" s="9">
        <v>275</v>
      </c>
      <c r="E40" s="17">
        <f t="shared" si="0"/>
        <v>0.10545454545454545</v>
      </c>
      <c r="F40" s="8">
        <v>79</v>
      </c>
    </row>
    <row r="41" spans="1:6" ht="12.75">
      <c r="A41" s="30"/>
      <c r="B41" s="10" t="s">
        <v>52</v>
      </c>
      <c r="C41" s="9">
        <v>2713</v>
      </c>
      <c r="D41" s="9">
        <v>2351</v>
      </c>
      <c r="E41" s="17">
        <f t="shared" si="0"/>
        <v>0.15397703105061675</v>
      </c>
      <c r="F41" s="8">
        <v>716</v>
      </c>
    </row>
    <row r="42" spans="1:6" ht="12.75">
      <c r="A42" s="30"/>
      <c r="B42" s="10" t="s">
        <v>42</v>
      </c>
      <c r="C42" s="9">
        <v>839</v>
      </c>
      <c r="D42" s="9">
        <v>868</v>
      </c>
      <c r="E42" s="17">
        <f t="shared" si="0"/>
        <v>-0.03341013824884793</v>
      </c>
      <c r="F42" s="8">
        <v>208</v>
      </c>
    </row>
    <row r="43" spans="1:6" ht="12.75">
      <c r="A43" s="30"/>
      <c r="B43" s="10" t="s">
        <v>53</v>
      </c>
      <c r="C43" s="9">
        <v>44</v>
      </c>
      <c r="D43" s="9">
        <v>50</v>
      </c>
      <c r="E43" s="17">
        <f t="shared" si="0"/>
        <v>-0.12</v>
      </c>
      <c r="F43" s="8">
        <v>9</v>
      </c>
    </row>
    <row r="44" spans="1:6" ht="12.75">
      <c r="A44" s="30"/>
      <c r="B44" s="10" t="s">
        <v>43</v>
      </c>
      <c r="C44" s="9">
        <v>513</v>
      </c>
      <c r="D44" s="9">
        <v>488</v>
      </c>
      <c r="E44" s="17">
        <f t="shared" si="0"/>
        <v>0.05122950819672131</v>
      </c>
      <c r="F44" s="8">
        <v>138</v>
      </c>
    </row>
    <row r="45" spans="1:6" ht="12.75">
      <c r="A45" s="30"/>
      <c r="B45" s="10" t="s">
        <v>44</v>
      </c>
      <c r="C45" s="9">
        <v>15</v>
      </c>
      <c r="D45" s="9">
        <v>6</v>
      </c>
      <c r="E45" s="17">
        <f t="shared" si="0"/>
        <v>1.5</v>
      </c>
      <c r="F45" s="8">
        <v>5</v>
      </c>
    </row>
    <row r="46" spans="1:6" ht="12.75">
      <c r="A46" s="30"/>
      <c r="B46" s="10" t="s">
        <v>54</v>
      </c>
      <c r="C46" s="9">
        <v>831</v>
      </c>
      <c r="D46" s="9">
        <v>751</v>
      </c>
      <c r="E46" s="17">
        <f t="shared" si="0"/>
        <v>0.10652463382157124</v>
      </c>
      <c r="F46" s="8">
        <v>227</v>
      </c>
    </row>
    <row r="47" spans="1:6" ht="12.75">
      <c r="A47" s="30"/>
      <c r="B47" s="8" t="s">
        <v>55</v>
      </c>
      <c r="C47" s="8">
        <v>423</v>
      </c>
      <c r="D47" s="8">
        <v>425</v>
      </c>
      <c r="E47" s="17">
        <f t="shared" si="0"/>
        <v>-0.004705882352941176</v>
      </c>
      <c r="F47" s="8">
        <v>100</v>
      </c>
    </row>
    <row r="48" spans="1:6" ht="12.75">
      <c r="A48" s="30"/>
      <c r="B48" s="8" t="s">
        <v>56</v>
      </c>
      <c r="C48" s="8">
        <v>121</v>
      </c>
      <c r="D48" s="8">
        <v>118</v>
      </c>
      <c r="E48" s="17">
        <f t="shared" si="0"/>
        <v>0.025423728813559324</v>
      </c>
      <c r="F48" s="8">
        <v>45</v>
      </c>
    </row>
    <row r="49" spans="1:6" ht="12.75">
      <c r="A49" s="30"/>
      <c r="B49" s="8" t="s">
        <v>57</v>
      </c>
      <c r="C49" s="8">
        <v>38</v>
      </c>
      <c r="D49" s="8">
        <v>23</v>
      </c>
      <c r="E49" s="17">
        <f t="shared" si="0"/>
        <v>0.6521739130434783</v>
      </c>
      <c r="F49" s="8">
        <v>12</v>
      </c>
    </row>
    <row r="50" spans="1:6" ht="12.75">
      <c r="A50" s="30"/>
      <c r="B50" s="8" t="s">
        <v>46</v>
      </c>
      <c r="C50" s="8">
        <v>204</v>
      </c>
      <c r="D50" s="8">
        <v>135</v>
      </c>
      <c r="E50" s="17">
        <f t="shared" si="0"/>
        <v>0.5111111111111111</v>
      </c>
      <c r="F50" s="8">
        <v>50</v>
      </c>
    </row>
    <row r="51" spans="1:6" ht="12.75">
      <c r="A51" s="30"/>
      <c r="B51" s="8" t="s">
        <v>58</v>
      </c>
      <c r="C51" s="8">
        <v>584</v>
      </c>
      <c r="D51" s="8">
        <v>556</v>
      </c>
      <c r="E51" s="17">
        <f t="shared" si="0"/>
        <v>0.050359712230215826</v>
      </c>
      <c r="F51" s="8">
        <v>150</v>
      </c>
    </row>
    <row r="52" spans="1:6" ht="12.75">
      <c r="A52" s="30"/>
      <c r="B52" s="8" t="s">
        <v>59</v>
      </c>
      <c r="C52" s="8">
        <v>225</v>
      </c>
      <c r="D52" s="8">
        <v>205</v>
      </c>
      <c r="E52" s="17">
        <f t="shared" si="0"/>
        <v>0.0975609756097561</v>
      </c>
      <c r="F52" s="8">
        <v>68</v>
      </c>
    </row>
    <row r="53" spans="1:6" ht="12.75">
      <c r="A53" s="30"/>
      <c r="B53" s="24" t="s">
        <v>45</v>
      </c>
      <c r="C53" s="24">
        <v>121</v>
      </c>
      <c r="D53" s="24">
        <v>93</v>
      </c>
      <c r="E53" s="17">
        <f t="shared" si="0"/>
        <v>0.3010752688172043</v>
      </c>
      <c r="F53" s="8">
        <v>36</v>
      </c>
    </row>
    <row r="54" spans="1:6" ht="12.75">
      <c r="A54" s="22" t="s">
        <v>66</v>
      </c>
      <c r="B54" s="24"/>
      <c r="C54" s="24">
        <v>8718</v>
      </c>
      <c r="D54" s="24">
        <v>7875</v>
      </c>
      <c r="E54" s="17">
        <f t="shared" si="0"/>
        <v>0.10704761904761904</v>
      </c>
      <c r="F54" s="8">
        <v>2241</v>
      </c>
    </row>
    <row r="55" spans="1:6" ht="12.75">
      <c r="A55" s="23" t="s">
        <v>70</v>
      </c>
      <c r="B55" s="24"/>
      <c r="C55" s="24">
        <v>9109</v>
      </c>
      <c r="D55" s="24">
        <v>8371</v>
      </c>
      <c r="E55" s="17">
        <f t="shared" si="0"/>
        <v>0.08816150997491339</v>
      </c>
      <c r="F55" s="8">
        <v>2354</v>
      </c>
    </row>
  </sheetData>
  <sheetProtection selectLockedCells="1" selectUnlockedCells="1"/>
  <mergeCells count="11">
    <mergeCell ref="A1:F1"/>
    <mergeCell ref="E3:E4"/>
    <mergeCell ref="F3:F4"/>
    <mergeCell ref="A2:E2"/>
    <mergeCell ref="C3:C4"/>
    <mergeCell ref="D3:D4"/>
    <mergeCell ref="A34:A53"/>
    <mergeCell ref="A17:A32"/>
    <mergeCell ref="A5:A15"/>
    <mergeCell ref="B3:B4"/>
    <mergeCell ref="A3:A4"/>
  </mergeCells>
  <printOptions horizontalCentered="1"/>
  <pageMargins left="0.35" right="0.26" top="0.5" bottom="0.48" header="0.4" footer="0.5118055555555555"/>
  <pageSetup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2017-08-09T07:30:40Z</cp:lastPrinted>
  <dcterms:created xsi:type="dcterms:W3CDTF">2016-03-07T10:09:57Z</dcterms:created>
  <dcterms:modified xsi:type="dcterms:W3CDTF">2021-05-17T11:50:12Z</dcterms:modified>
  <cp:category/>
  <cp:version/>
  <cp:contentType/>
  <cp:contentStatus/>
</cp:coreProperties>
</file>