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<sst xmlns="http://schemas.openxmlformats.org/spreadsheetml/2006/main" count="201" uniqueCount="108">
  <si>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</si>
  <si>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</si>
  <si>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</si>
  <si>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</si>
  <si>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</si>
  <si>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</si>
  <si>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</si>
  <si>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</si>
  <si>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</si>
  <si>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</si>
  <si>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</si>
  <si>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</si>
  <si>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</si>
  <si>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</si>
  <si>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</si>
  <si>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</si>
  <si>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</si>
  <si>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</si>
  <si>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</si>
  <si>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</si>
  <si>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</si>
  <si>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</si>
  <si>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</si>
  <si>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</si>
  <si>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</si>
  <si>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</si>
  <si>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</si>
  <si>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</si>
  <si>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</si>
  <si>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</si>
  <si>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</si>
  <si>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</si>
  <si>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</si>
  <si>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</si>
  <si>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</si>
  <si>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</si>
  <si>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</si>
  <si>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</si>
  <si>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</si>
  <si>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</si>
  <si>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</si>
  <si>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</si>
  <si>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</si>
  <si>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</si>
  <si>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</si>
  <si>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</si>
  <si>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</si>
  <si>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</si>
  <si>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</si>
  <si>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</si>
  <si>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</si>
  <si>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</si>
  <si>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</si>
  <si>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</si>
  <si>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</si>
  <si>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</si>
  <si>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</si>
  <si>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</si>
  <si>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</si>
  <si>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</si>
  <si>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</si>
  <si>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</si>
  <si>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</si>
  <si>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</si>
  <si>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</si>
  <si>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</si>
  <si>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</si>
  <si>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</si>
  <si>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</si>
  <si>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</si>
  <si>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</si>
  <si>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</si>
  <si>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</si>
  <si>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</si>
  <si>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</si>
  <si>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</si>
  <si>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</si>
  <si>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</si>
  <si>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</si>
  <si>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</si>
  <si>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</si>
  <si>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</si>
  <si>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</si>
  <si>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</si>
  <si>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</si>
  <si>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</si>
  <si>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</si>
  <si>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</si>
  <si>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</si>
  <si>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</si>
  <si>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</si>
  <si>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</si>
  <si>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</si>
  <si>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</si>
  <si>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</si>
  <si>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</si>
  <si>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</si>
  <si>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</si>
  <si>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</si>
  <si>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</si>
  <si>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</si>
  <si>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</si>
  <si>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</si>
  <si>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</si>
  <si>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</si>
  <si>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</si>
  <si>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</si>
  <si>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30.04.2021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</si>
</sst>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9">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0" borderId="0" xfId="0" applyFont="1" applyAlignment="1">
      <alignment horizontal="center"/>
    </xf>
    <xf numFmtId="0" fontId="1" fillId="32" borderId="10" xfId="0" applyFont="1" applyFill="1" applyBorder="1" applyAlignment="1">
      <alignment horizontal="center" vertical="center"/>
    </xf>
    <xf numFmtId="0" fontId="0" fillId="0" borderId="14" xfId="0" applyBorder="1" applyAlignment="1">
      <alignmen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3" t="s">
        <v>98</v>
      </c>
      <c r="C1" s="23"/>
      <c r="D1" s="23"/>
      <c r="E1" s="23"/>
      <c r="F1" s="23"/>
      <c r="G1" s="23"/>
      <c r="H1" s="23"/>
      <c r="I1" s="23"/>
      <c r="J1" s="23"/>
      <c r="K1" s="23"/>
      <c r="L1" s="23"/>
      <c r="M1" s="23"/>
      <c r="N1" s="23"/>
    </row>
    <row r="2" spans="2:14" ht="12.75">
      <c r="B2" s="23" t="s">
        <v>107</v>
      </c>
      <c r="C2" s="23"/>
      <c r="D2" s="23"/>
      <c r="E2" s="23"/>
      <c r="F2" s="23"/>
      <c r="G2" s="23"/>
      <c r="H2" s="23"/>
      <c r="I2" s="23"/>
      <c r="J2" s="23"/>
      <c r="K2" s="23"/>
      <c r="L2" s="23"/>
      <c r="M2" s="23"/>
      <c r="N2" s="23"/>
    </row>
    <row r="3" spans="2:4" ht="12.75">
      <c r="B3" s="3"/>
      <c r="C3" s="4"/>
      <c r="D3" s="4"/>
    </row>
    <row r="4" spans="2:14" ht="15.75" customHeight="1">
      <c r="B4" s="26" t="s">
        <v>85</v>
      </c>
      <c r="C4" s="17" t="s">
        <v>86</v>
      </c>
      <c r="D4" s="20" t="s">
        <v>91</v>
      </c>
      <c r="E4" s="24" t="s">
        <v>92</v>
      </c>
      <c r="F4" s="24"/>
      <c r="G4" s="24"/>
      <c r="H4" s="24"/>
      <c r="I4" s="24"/>
      <c r="J4" s="24"/>
      <c r="K4" s="24"/>
      <c r="L4" s="24"/>
      <c r="M4" s="24"/>
      <c r="N4" s="24"/>
    </row>
    <row r="5" spans="1:14" ht="15.75" customHeight="1">
      <c r="A5" s="2" t="s">
        <v>39</v>
      </c>
      <c r="B5" s="27"/>
      <c r="C5" s="18"/>
      <c r="D5" s="21"/>
      <c r="E5" s="24" t="s">
        <v>96</v>
      </c>
      <c r="F5" s="24"/>
      <c r="G5" s="24" t="s">
        <v>87</v>
      </c>
      <c r="H5" s="24"/>
      <c r="I5" s="24" t="s">
        <v>88</v>
      </c>
      <c r="J5" s="24"/>
      <c r="K5" s="24" t="s">
        <v>89</v>
      </c>
      <c r="L5" s="24"/>
      <c r="M5" s="24" t="s">
        <v>90</v>
      </c>
      <c r="N5" s="24"/>
    </row>
    <row r="6" spans="1:14" ht="15.75" customHeight="1">
      <c r="A6" s="2"/>
      <c r="B6" s="28"/>
      <c r="C6" s="19"/>
      <c r="D6" s="22"/>
      <c r="E6" s="5" t="s">
        <v>94</v>
      </c>
      <c r="F6" s="5" t="s">
        <v>95</v>
      </c>
      <c r="G6" s="5" t="s">
        <v>94</v>
      </c>
      <c r="H6" s="5" t="s">
        <v>95</v>
      </c>
      <c r="I6" s="5" t="s">
        <v>94</v>
      </c>
      <c r="J6" s="5" t="s">
        <v>95</v>
      </c>
      <c r="K6" s="5" t="s">
        <v>94</v>
      </c>
      <c r="L6" s="5" t="s">
        <v>95</v>
      </c>
      <c r="M6" s="5" t="s">
        <v>94</v>
      </c>
      <c r="N6" s="5" t="s">
        <v>95</v>
      </c>
    </row>
    <row r="7" spans="1:14" ht="12.75">
      <c r="A7" s="1" t="s">
        <v>66</v>
      </c>
      <c r="B7" s="6" t="s">
        <v>7</v>
      </c>
      <c r="C7" s="7">
        <f>man!C2</f>
        <v>16249</v>
      </c>
      <c r="D7" s="7">
        <f>E7+G7+I7+K7+M7</f>
        <v>19277</v>
      </c>
      <c r="E7" s="7">
        <f>man!E2</f>
        <v>1778</v>
      </c>
      <c r="F7" s="10">
        <f>E7/D7*100</f>
        <v>9.223426881776211</v>
      </c>
      <c r="G7" s="7">
        <f>man!F2</f>
        <v>5189</v>
      </c>
      <c r="H7" s="10">
        <f>G7/D7*100</f>
        <v>26.918088914250145</v>
      </c>
      <c r="I7" s="7">
        <f>man!G2</f>
        <v>5678</v>
      </c>
      <c r="J7" s="10">
        <f>I7/D7*100</f>
        <v>29.45479068319759</v>
      </c>
      <c r="K7" s="7">
        <f>man!H2</f>
        <v>3742</v>
      </c>
      <c r="L7" s="10">
        <f>K7/D7*100</f>
        <v>19.411734191004825</v>
      </c>
      <c r="M7" s="7">
        <f>man!I2</f>
        <v>2890</v>
      </c>
      <c r="N7" s="12">
        <f>M7/D7*100</f>
        <v>14.991959329771229</v>
      </c>
    </row>
    <row r="8" spans="1:14" ht="12.75">
      <c r="A8" s="1" t="s">
        <v>47</v>
      </c>
      <c r="B8" s="6" t="s">
        <v>11</v>
      </c>
      <c r="C8" s="7">
        <f>man!C3</f>
        <v>21940</v>
      </c>
      <c r="D8" s="7">
        <f aca="true" t="shared" si="0" ref="D8:D48">E8+G8+I8+K8+M8</f>
        <v>26191</v>
      </c>
      <c r="E8" s="7">
        <f>man!E3</f>
        <v>2353</v>
      </c>
      <c r="F8" s="10">
        <f aca="true" t="shared" si="1" ref="F8:F49">E8/D8*100</f>
        <v>8.984002138139054</v>
      </c>
      <c r="G8" s="7">
        <f>man!F3</f>
        <v>6668</v>
      </c>
      <c r="H8" s="10">
        <f aca="true" t="shared" si="2" ref="H8:H49">G8/D8*100</f>
        <v>25.459127181092743</v>
      </c>
      <c r="I8" s="7">
        <f>man!G3</f>
        <v>7782</v>
      </c>
      <c r="J8" s="10">
        <f aca="true" t="shared" si="3" ref="J8:J49">I8/D8*100</f>
        <v>29.71249665915773</v>
      </c>
      <c r="K8" s="7">
        <f>man!H3</f>
        <v>5384</v>
      </c>
      <c r="L8" s="10">
        <f aca="true" t="shared" si="4" ref="L8:L49">K8/D8*100</f>
        <v>20.556679775495397</v>
      </c>
      <c r="M8" s="7">
        <f>man!I3</f>
        <v>4004</v>
      </c>
      <c r="N8" s="12">
        <f aca="true" t="shared" si="5" ref="N8:N49">M8/D8*100</f>
        <v>15.287694246115077</v>
      </c>
    </row>
    <row r="9" spans="1:14" ht="12.75">
      <c r="A9" s="1" t="s">
        <v>58</v>
      </c>
      <c r="B9" s="6" t="s">
        <v>13</v>
      </c>
      <c r="C9" s="7">
        <f>man!C4</f>
        <v>30195</v>
      </c>
      <c r="D9" s="7">
        <f t="shared" si="0"/>
        <v>36099</v>
      </c>
      <c r="E9" s="7">
        <f>man!E4</f>
        <v>3336</v>
      </c>
      <c r="F9" s="10">
        <f t="shared" si="1"/>
        <v>9.241253220310812</v>
      </c>
      <c r="G9" s="7">
        <f>man!F4</f>
        <v>9322</v>
      </c>
      <c r="H9" s="10">
        <f t="shared" si="2"/>
        <v>25.823430011911686</v>
      </c>
      <c r="I9" s="7">
        <f>man!G4</f>
        <v>10838</v>
      </c>
      <c r="J9" s="10">
        <f t="shared" si="3"/>
        <v>30.02299232665725</v>
      </c>
      <c r="K9" s="7">
        <f>man!H4</f>
        <v>7181</v>
      </c>
      <c r="L9" s="10">
        <f t="shared" si="4"/>
        <v>19.89251779827696</v>
      </c>
      <c r="M9" s="7">
        <f>man!I4</f>
        <v>5422</v>
      </c>
      <c r="N9" s="12">
        <f t="shared" si="5"/>
        <v>15.019806642843292</v>
      </c>
    </row>
    <row r="10" spans="1:14" ht="12.75">
      <c r="A10" s="1" t="s">
        <v>2</v>
      </c>
      <c r="B10" s="6" t="s">
        <v>62</v>
      </c>
      <c r="C10" s="7">
        <f>man!C5</f>
        <v>20680</v>
      </c>
      <c r="D10" s="7">
        <f t="shared" si="0"/>
        <v>25173</v>
      </c>
      <c r="E10" s="7">
        <f>man!E5</f>
        <v>2210</v>
      </c>
      <c r="F10" s="10">
        <f t="shared" si="1"/>
        <v>8.779247606562587</v>
      </c>
      <c r="G10" s="7">
        <f>man!F5</f>
        <v>6306</v>
      </c>
      <c r="H10" s="10">
        <f t="shared" si="2"/>
        <v>25.050649505422477</v>
      </c>
      <c r="I10" s="7">
        <f>man!G5</f>
        <v>7192</v>
      </c>
      <c r="J10" s="10">
        <f t="shared" si="3"/>
        <v>28.57029356850594</v>
      </c>
      <c r="K10" s="7">
        <f>man!H5</f>
        <v>5371</v>
      </c>
      <c r="L10" s="10">
        <f t="shared" si="4"/>
        <v>21.336352441107536</v>
      </c>
      <c r="M10" s="7">
        <f>man!I5</f>
        <v>4094</v>
      </c>
      <c r="N10" s="12">
        <f t="shared" si="5"/>
        <v>16.26345687840146</v>
      </c>
    </row>
    <row r="11" spans="1:14" ht="12.75">
      <c r="A11" s="1" t="s">
        <v>1</v>
      </c>
      <c r="B11" s="6" t="s">
        <v>60</v>
      </c>
      <c r="C11" s="7">
        <f>man!C6</f>
        <v>35520</v>
      </c>
      <c r="D11" s="7">
        <f t="shared" si="0"/>
        <v>41502</v>
      </c>
      <c r="E11" s="7">
        <f>man!E6</f>
        <v>3546</v>
      </c>
      <c r="F11" s="10">
        <f t="shared" si="1"/>
        <v>8.544166546190544</v>
      </c>
      <c r="G11" s="7">
        <f>man!F6</f>
        <v>10552</v>
      </c>
      <c r="H11" s="10">
        <f t="shared" si="2"/>
        <v>25.425280709363403</v>
      </c>
      <c r="I11" s="7">
        <f>man!G6</f>
        <v>12682</v>
      </c>
      <c r="J11" s="10">
        <f t="shared" si="3"/>
        <v>30.557563490916102</v>
      </c>
      <c r="K11" s="7">
        <f>man!H6</f>
        <v>8483</v>
      </c>
      <c r="L11" s="10">
        <f t="shared" si="4"/>
        <v>20.439978796202592</v>
      </c>
      <c r="M11" s="7">
        <f>man!I6</f>
        <v>6239</v>
      </c>
      <c r="N11" s="12">
        <f t="shared" si="5"/>
        <v>15.033010457327359</v>
      </c>
    </row>
    <row r="12" spans="1:14" ht="12.75">
      <c r="A12" s="1" t="s">
        <v>21</v>
      </c>
      <c r="B12" s="6" t="s">
        <v>70</v>
      </c>
      <c r="C12" s="7">
        <f>man!C7</f>
        <v>13437</v>
      </c>
      <c r="D12" s="7">
        <f t="shared" si="0"/>
        <v>16496</v>
      </c>
      <c r="E12" s="7">
        <f>man!E7</f>
        <v>2013</v>
      </c>
      <c r="F12" s="10">
        <f t="shared" si="1"/>
        <v>12.202958292919496</v>
      </c>
      <c r="G12" s="7">
        <f>man!F7</f>
        <v>4801</v>
      </c>
      <c r="H12" s="10">
        <f t="shared" si="2"/>
        <v>29.104025218234725</v>
      </c>
      <c r="I12" s="7">
        <f>man!G7</f>
        <v>4497</v>
      </c>
      <c r="J12" s="10">
        <f t="shared" si="3"/>
        <v>27.261154219204652</v>
      </c>
      <c r="K12" s="7">
        <f>man!H7</f>
        <v>3019</v>
      </c>
      <c r="L12" s="10">
        <f t="shared" si="4"/>
        <v>18.301406401551894</v>
      </c>
      <c r="M12" s="7">
        <f>man!I7</f>
        <v>2166</v>
      </c>
      <c r="N12" s="12">
        <f t="shared" si="5"/>
        <v>13.130455868089234</v>
      </c>
    </row>
    <row r="13" spans="1:14" ht="12.75">
      <c r="A13" s="1" t="s">
        <v>18</v>
      </c>
      <c r="B13" s="6" t="s">
        <v>37</v>
      </c>
      <c r="C13" s="7">
        <f>man!C8</f>
        <v>8344</v>
      </c>
      <c r="D13" s="7">
        <f t="shared" si="0"/>
        <v>9939</v>
      </c>
      <c r="E13" s="7">
        <f>man!E8</f>
        <v>927</v>
      </c>
      <c r="F13" s="10">
        <f t="shared" si="1"/>
        <v>9.32689405372774</v>
      </c>
      <c r="G13" s="7">
        <f>man!F8</f>
        <v>2522</v>
      </c>
      <c r="H13" s="10">
        <f t="shared" si="2"/>
        <v>25.374786195794346</v>
      </c>
      <c r="I13" s="7">
        <f>man!G8</f>
        <v>2766</v>
      </c>
      <c r="J13" s="10">
        <f t="shared" si="3"/>
        <v>27.829761545427107</v>
      </c>
      <c r="K13" s="7">
        <f>man!H8</f>
        <v>2022</v>
      </c>
      <c r="L13" s="10">
        <f t="shared" si="4"/>
        <v>20.344099003923937</v>
      </c>
      <c r="M13" s="7">
        <f>man!I8</f>
        <v>1702</v>
      </c>
      <c r="N13" s="12">
        <f t="shared" si="5"/>
        <v>17.124459201126875</v>
      </c>
    </row>
    <row r="14" spans="1:14" ht="12.75">
      <c r="A14" s="1" t="s">
        <v>22</v>
      </c>
      <c r="B14" s="6" t="s">
        <v>74</v>
      </c>
      <c r="C14" s="7">
        <f>man!C9</f>
        <v>35603</v>
      </c>
      <c r="D14" s="7">
        <f t="shared" si="0"/>
        <v>42163</v>
      </c>
      <c r="E14" s="7">
        <f>man!E9</f>
        <v>3063</v>
      </c>
      <c r="F14" s="10">
        <f t="shared" si="1"/>
        <v>7.264663330408178</v>
      </c>
      <c r="G14" s="7">
        <f>man!F9</f>
        <v>11005</v>
      </c>
      <c r="H14" s="10">
        <f t="shared" si="2"/>
        <v>26.101083888717596</v>
      </c>
      <c r="I14" s="7">
        <f>man!G9</f>
        <v>13358</v>
      </c>
      <c r="J14" s="10">
        <f t="shared" si="3"/>
        <v>31.681806323079474</v>
      </c>
      <c r="K14" s="7">
        <f>man!H9</f>
        <v>8263</v>
      </c>
      <c r="L14" s="10">
        <f t="shared" si="4"/>
        <v>19.59775158314162</v>
      </c>
      <c r="M14" s="7">
        <f>man!I9</f>
        <v>6474</v>
      </c>
      <c r="N14" s="12">
        <f t="shared" si="5"/>
        <v>15.354694874653132</v>
      </c>
    </row>
    <row r="15" spans="1:16" ht="12.75">
      <c r="A15" s="1" t="s">
        <v>24</v>
      </c>
      <c r="B15" s="6" t="s">
        <v>71</v>
      </c>
      <c r="C15" s="7">
        <f>man!C10</f>
        <v>10296</v>
      </c>
      <c r="D15" s="7">
        <f t="shared" si="0"/>
        <v>12316</v>
      </c>
      <c r="E15" s="7">
        <f>man!E10</f>
        <v>942</v>
      </c>
      <c r="F15" s="10">
        <f t="shared" si="1"/>
        <v>7.648587203637544</v>
      </c>
      <c r="G15" s="7">
        <f>man!F10</f>
        <v>2701</v>
      </c>
      <c r="H15" s="10">
        <f t="shared" si="2"/>
        <v>21.930821695355636</v>
      </c>
      <c r="I15" s="7">
        <f>man!G10</f>
        <v>3507</v>
      </c>
      <c r="J15" s="10">
        <f t="shared" si="3"/>
        <v>28.475154270867165</v>
      </c>
      <c r="K15" s="7">
        <f>man!H10</f>
        <v>2828</v>
      </c>
      <c r="L15" s="10">
        <f t="shared" si="4"/>
        <v>22.962000649561546</v>
      </c>
      <c r="M15" s="7">
        <f>man!I10</f>
        <v>2338</v>
      </c>
      <c r="N15" s="12">
        <f t="shared" si="5"/>
        <v>18.98343618057811</v>
      </c>
      <c r="P15" s="14"/>
    </row>
    <row r="16" spans="1:14" ht="12.75">
      <c r="A16" s="1" t="s">
        <v>30</v>
      </c>
      <c r="B16" s="6" t="s">
        <v>45</v>
      </c>
      <c r="C16" s="7">
        <f>man!C11</f>
        <v>237003</v>
      </c>
      <c r="D16" s="7">
        <f t="shared" si="0"/>
        <v>272573</v>
      </c>
      <c r="E16" s="7">
        <f>man!E11</f>
        <v>17486</v>
      </c>
      <c r="F16" s="10">
        <f t="shared" si="1"/>
        <v>6.415162176737975</v>
      </c>
      <c r="G16" s="7">
        <f>man!F11</f>
        <v>71456</v>
      </c>
      <c r="H16" s="10">
        <f t="shared" si="2"/>
        <v>26.215362490048538</v>
      </c>
      <c r="I16" s="7">
        <f>man!G11</f>
        <v>87446</v>
      </c>
      <c r="J16" s="10">
        <f t="shared" si="3"/>
        <v>32.08168087081259</v>
      </c>
      <c r="K16" s="7">
        <f>man!H11</f>
        <v>55504</v>
      </c>
      <c r="L16" s="10">
        <f t="shared" si="4"/>
        <v>20.362985328700937</v>
      </c>
      <c r="M16" s="7">
        <f>man!I11</f>
        <v>40681</v>
      </c>
      <c r="N16" s="12">
        <f t="shared" si="5"/>
        <v>14.924809133699963</v>
      </c>
    </row>
    <row r="17" spans="1:14" ht="12.75">
      <c r="A17" s="1" t="s">
        <v>77</v>
      </c>
      <c r="B17" s="6" t="s">
        <v>16</v>
      </c>
      <c r="C17" s="7">
        <f>man!C12</f>
        <v>16770</v>
      </c>
      <c r="D17" s="7">
        <f t="shared" si="0"/>
        <v>20504</v>
      </c>
      <c r="E17" s="7">
        <f>man!E12</f>
        <v>1813</v>
      </c>
      <c r="F17" s="10">
        <f t="shared" si="1"/>
        <v>8.842177136168553</v>
      </c>
      <c r="G17" s="7">
        <f>man!F12</f>
        <v>4758</v>
      </c>
      <c r="H17" s="10">
        <f t="shared" si="2"/>
        <v>23.205228248146703</v>
      </c>
      <c r="I17" s="7">
        <f>man!G12</f>
        <v>5729</v>
      </c>
      <c r="J17" s="10">
        <f t="shared" si="3"/>
        <v>27.940889582520484</v>
      </c>
      <c r="K17" s="7">
        <f>man!H12</f>
        <v>4263</v>
      </c>
      <c r="L17" s="10">
        <f t="shared" si="4"/>
        <v>20.79106515801795</v>
      </c>
      <c r="M17" s="7">
        <f>man!I12</f>
        <v>3941</v>
      </c>
      <c r="N17" s="12">
        <f t="shared" si="5"/>
        <v>19.220639875146315</v>
      </c>
    </row>
    <row r="18" spans="1:14" ht="12.75">
      <c r="A18" s="1" t="s">
        <v>64</v>
      </c>
      <c r="B18" s="6" t="s">
        <v>12</v>
      </c>
      <c r="C18" s="7">
        <f>man!C13</f>
        <v>9673</v>
      </c>
      <c r="D18" s="7">
        <f t="shared" si="0"/>
        <v>10661</v>
      </c>
      <c r="E18" s="7">
        <f>man!E13</f>
        <v>872</v>
      </c>
      <c r="F18" s="10">
        <f t="shared" si="1"/>
        <v>8.179345277178502</v>
      </c>
      <c r="G18" s="7">
        <f>man!F13</f>
        <v>2621</v>
      </c>
      <c r="H18" s="10">
        <f t="shared" si="2"/>
        <v>24.584935747115654</v>
      </c>
      <c r="I18" s="7">
        <f>man!G13</f>
        <v>2933</v>
      </c>
      <c r="J18" s="10">
        <f t="shared" si="3"/>
        <v>27.511490479317136</v>
      </c>
      <c r="K18" s="7">
        <f>man!H13</f>
        <v>2336</v>
      </c>
      <c r="L18" s="10">
        <f t="shared" si="4"/>
        <v>21.911640559046994</v>
      </c>
      <c r="M18" s="7">
        <f>man!I13</f>
        <v>1899</v>
      </c>
      <c r="N18" s="12">
        <f t="shared" si="5"/>
        <v>17.81258793734171</v>
      </c>
    </row>
    <row r="19" spans="1:14" ht="12.75">
      <c r="A19" s="1" t="s">
        <v>38</v>
      </c>
      <c r="B19" s="6" t="s">
        <v>3</v>
      </c>
      <c r="C19" s="7">
        <f>man!C14</f>
        <v>9115</v>
      </c>
      <c r="D19" s="7">
        <f t="shared" si="0"/>
        <v>10498</v>
      </c>
      <c r="E19" s="7">
        <f>man!E14</f>
        <v>1095</v>
      </c>
      <c r="F19" s="10">
        <f t="shared" si="1"/>
        <v>10.430558201562203</v>
      </c>
      <c r="G19" s="7">
        <f>man!F14</f>
        <v>2634</v>
      </c>
      <c r="H19" s="10">
        <f t="shared" si="2"/>
        <v>25.090493427319487</v>
      </c>
      <c r="I19" s="7">
        <f>man!G14</f>
        <v>2794</v>
      </c>
      <c r="J19" s="10">
        <f t="shared" si="3"/>
        <v>26.61459325585826</v>
      </c>
      <c r="K19" s="7">
        <f>man!H14</f>
        <v>2243</v>
      </c>
      <c r="L19" s="10">
        <f t="shared" si="4"/>
        <v>21.365974471327874</v>
      </c>
      <c r="M19" s="7">
        <f>man!I14</f>
        <v>1732</v>
      </c>
      <c r="N19" s="12">
        <f t="shared" si="5"/>
        <v>16.49838064393218</v>
      </c>
    </row>
    <row r="20" spans="1:14" ht="12.75">
      <c r="A20" s="1" t="s">
        <v>51</v>
      </c>
      <c r="B20" s="6" t="s">
        <v>43</v>
      </c>
      <c r="C20" s="7">
        <f>man!C15</f>
        <v>59607</v>
      </c>
      <c r="D20" s="7">
        <f t="shared" si="0"/>
        <v>73532</v>
      </c>
      <c r="E20" s="7">
        <f>man!E15</f>
        <v>6330</v>
      </c>
      <c r="F20" s="10">
        <f t="shared" si="1"/>
        <v>8.608496980906272</v>
      </c>
      <c r="G20" s="7">
        <f>man!F15</f>
        <v>22295</v>
      </c>
      <c r="H20" s="10">
        <f t="shared" si="2"/>
        <v>30.32013273132786</v>
      </c>
      <c r="I20" s="7">
        <f>man!G15</f>
        <v>21807</v>
      </c>
      <c r="J20" s="10">
        <f t="shared" si="3"/>
        <v>29.65647609204156</v>
      </c>
      <c r="K20" s="7">
        <f>man!H15</f>
        <v>13653</v>
      </c>
      <c r="L20" s="10">
        <f t="shared" si="4"/>
        <v>18.567426426589783</v>
      </c>
      <c r="M20" s="7">
        <f>man!I15</f>
        <v>9447</v>
      </c>
      <c r="N20" s="12">
        <f t="shared" si="5"/>
        <v>12.847467769134527</v>
      </c>
    </row>
    <row r="21" spans="1:14" ht="12.75">
      <c r="A21" s="1" t="s">
        <v>23</v>
      </c>
      <c r="B21" s="6" t="s">
        <v>40</v>
      </c>
      <c r="C21" s="7">
        <f>man!C16</f>
        <v>42509</v>
      </c>
      <c r="D21" s="7">
        <f t="shared" si="0"/>
        <v>49757</v>
      </c>
      <c r="E21" s="7">
        <f>man!E16</f>
        <v>3977</v>
      </c>
      <c r="F21" s="10">
        <f t="shared" si="1"/>
        <v>7.992845227807142</v>
      </c>
      <c r="G21" s="7">
        <f>man!F16</f>
        <v>13477</v>
      </c>
      <c r="H21" s="10">
        <f t="shared" si="2"/>
        <v>27.085636191892597</v>
      </c>
      <c r="I21" s="7">
        <f>man!G16</f>
        <v>14745</v>
      </c>
      <c r="J21" s="10">
        <f t="shared" si="3"/>
        <v>29.63402134373053</v>
      </c>
      <c r="K21" s="7">
        <f>man!H16</f>
        <v>9896</v>
      </c>
      <c r="L21" s="10">
        <f t="shared" si="4"/>
        <v>19.888658882167334</v>
      </c>
      <c r="M21" s="7">
        <f>man!I16</f>
        <v>7662</v>
      </c>
      <c r="N21" s="12">
        <f t="shared" si="5"/>
        <v>15.398838354402395</v>
      </c>
    </row>
    <row r="22" spans="1:14" ht="12.75">
      <c r="A22" s="1" t="s">
        <v>53</v>
      </c>
      <c r="B22" s="6" t="s">
        <v>4</v>
      </c>
      <c r="C22" s="7">
        <f>man!C17</f>
        <v>6296</v>
      </c>
      <c r="D22" s="7">
        <f t="shared" si="0"/>
        <v>7979</v>
      </c>
      <c r="E22" s="7">
        <f>man!E17</f>
        <v>515</v>
      </c>
      <c r="F22" s="10">
        <f t="shared" si="1"/>
        <v>6.454442912645695</v>
      </c>
      <c r="G22" s="7">
        <f>man!F17</f>
        <v>1855</v>
      </c>
      <c r="H22" s="10">
        <f t="shared" si="2"/>
        <v>23.24852738438401</v>
      </c>
      <c r="I22" s="7">
        <f>man!G17</f>
        <v>2496</v>
      </c>
      <c r="J22" s="10">
        <f t="shared" si="3"/>
        <v>31.282115553327483</v>
      </c>
      <c r="K22" s="7">
        <f>man!H17</f>
        <v>1766</v>
      </c>
      <c r="L22" s="10">
        <f t="shared" si="4"/>
        <v>22.133099385887956</v>
      </c>
      <c r="M22" s="7">
        <f>man!I17</f>
        <v>1347</v>
      </c>
      <c r="N22" s="12">
        <f t="shared" si="5"/>
        <v>16.881814763754857</v>
      </c>
    </row>
    <row r="23" spans="1:14" ht="12.75">
      <c r="A23" s="1" t="s">
        <v>8</v>
      </c>
      <c r="B23" s="6" t="s">
        <v>36</v>
      </c>
      <c r="C23" s="7">
        <f>man!C18</f>
        <v>16080</v>
      </c>
      <c r="D23" s="7">
        <f t="shared" si="0"/>
        <v>18564</v>
      </c>
      <c r="E23" s="7">
        <f>man!E18</f>
        <v>1950</v>
      </c>
      <c r="F23" s="10">
        <f t="shared" si="1"/>
        <v>10.504201680672269</v>
      </c>
      <c r="G23" s="7">
        <f>man!F18</f>
        <v>5103</v>
      </c>
      <c r="H23" s="10">
        <f t="shared" si="2"/>
        <v>27.48868778280543</v>
      </c>
      <c r="I23" s="7">
        <f>man!G18</f>
        <v>5362</v>
      </c>
      <c r="J23" s="10">
        <f t="shared" si="3"/>
        <v>28.88386123680241</v>
      </c>
      <c r="K23" s="7">
        <f>man!H18</f>
        <v>3387</v>
      </c>
      <c r="L23" s="10">
        <f t="shared" si="4"/>
        <v>18.244990303813832</v>
      </c>
      <c r="M23" s="7">
        <f>man!I18</f>
        <v>2762</v>
      </c>
      <c r="N23" s="12">
        <f t="shared" si="5"/>
        <v>14.878258995906055</v>
      </c>
    </row>
    <row r="24" spans="1:14" ht="12.75">
      <c r="A24" s="1" t="s">
        <v>69</v>
      </c>
      <c r="B24" s="6" t="s">
        <v>42</v>
      </c>
      <c r="C24" s="7">
        <f>man!C19</f>
        <v>29422</v>
      </c>
      <c r="D24" s="7">
        <f t="shared" si="0"/>
        <v>34147</v>
      </c>
      <c r="E24" s="7">
        <f>man!E19</f>
        <v>3332</v>
      </c>
      <c r="F24" s="10">
        <f t="shared" si="1"/>
        <v>9.757811813629308</v>
      </c>
      <c r="G24" s="7">
        <f>man!F19</f>
        <v>9322</v>
      </c>
      <c r="H24" s="10">
        <f t="shared" si="2"/>
        <v>27.29961636454154</v>
      </c>
      <c r="I24" s="7">
        <f>man!G19</f>
        <v>9931</v>
      </c>
      <c r="J24" s="10">
        <f t="shared" si="3"/>
        <v>29.083081969133453</v>
      </c>
      <c r="K24" s="7">
        <f>man!H19</f>
        <v>6580</v>
      </c>
      <c r="L24" s="10">
        <f t="shared" si="4"/>
        <v>19.269628371452836</v>
      </c>
      <c r="M24" s="7">
        <f>man!I19</f>
        <v>4982</v>
      </c>
      <c r="N24" s="12">
        <f t="shared" si="5"/>
        <v>14.58986148124286</v>
      </c>
    </row>
    <row r="25" spans="1:14" ht="12.75">
      <c r="A25" s="1" t="s">
        <v>6</v>
      </c>
      <c r="B25" s="6" t="s">
        <v>57</v>
      </c>
      <c r="C25" s="7">
        <f>man!C20</f>
        <v>20573</v>
      </c>
      <c r="D25" s="7">
        <f t="shared" si="0"/>
        <v>25292</v>
      </c>
      <c r="E25" s="7">
        <f>man!E20</f>
        <v>2402</v>
      </c>
      <c r="F25" s="10">
        <f t="shared" si="1"/>
        <v>9.497074173651747</v>
      </c>
      <c r="G25" s="7">
        <f>man!F20</f>
        <v>6760</v>
      </c>
      <c r="H25" s="10">
        <f t="shared" si="2"/>
        <v>26.727819073224733</v>
      </c>
      <c r="I25" s="7">
        <f>man!G20</f>
        <v>7379</v>
      </c>
      <c r="J25" s="10">
        <f t="shared" si="3"/>
        <v>29.17523327534398</v>
      </c>
      <c r="K25" s="7">
        <f>man!H20</f>
        <v>5108</v>
      </c>
      <c r="L25" s="10">
        <f t="shared" si="4"/>
        <v>20.196109441720704</v>
      </c>
      <c r="M25" s="7">
        <f>man!I20</f>
        <v>3643</v>
      </c>
      <c r="N25" s="12">
        <f t="shared" si="5"/>
        <v>14.403764036058833</v>
      </c>
    </row>
    <row r="26" spans="1:14" ht="12.75">
      <c r="A26" s="1" t="s">
        <v>10</v>
      </c>
      <c r="B26" s="6" t="s">
        <v>65</v>
      </c>
      <c r="C26" s="7">
        <f>man!C21</f>
        <v>10681</v>
      </c>
      <c r="D26" s="7">
        <f t="shared" si="0"/>
        <v>11720</v>
      </c>
      <c r="E26" s="7">
        <f>man!E21</f>
        <v>1416</v>
      </c>
      <c r="F26" s="10">
        <f t="shared" si="1"/>
        <v>12.081911262798634</v>
      </c>
      <c r="G26" s="7">
        <f>man!F21</f>
        <v>3357</v>
      </c>
      <c r="H26" s="10">
        <f t="shared" si="2"/>
        <v>28.64334470989761</v>
      </c>
      <c r="I26" s="7">
        <f>man!G21</f>
        <v>3052</v>
      </c>
      <c r="J26" s="10">
        <f t="shared" si="3"/>
        <v>26.040955631399314</v>
      </c>
      <c r="K26" s="7">
        <f>man!H21</f>
        <v>2245</v>
      </c>
      <c r="L26" s="10">
        <f t="shared" si="4"/>
        <v>19.155290102389078</v>
      </c>
      <c r="M26" s="7">
        <f>man!I21</f>
        <v>1650</v>
      </c>
      <c r="N26" s="12">
        <f t="shared" si="5"/>
        <v>14.07849829351536</v>
      </c>
    </row>
    <row r="27" spans="1:14" ht="12.75">
      <c r="A27" s="1" t="s">
        <v>61</v>
      </c>
      <c r="B27" s="6" t="s">
        <v>25</v>
      </c>
      <c r="C27" s="7">
        <f>man!C22</f>
        <v>12235</v>
      </c>
      <c r="D27" s="7">
        <f t="shared" si="0"/>
        <v>14725</v>
      </c>
      <c r="E27" s="7">
        <f>man!E22</f>
        <v>1737</v>
      </c>
      <c r="F27" s="10">
        <f t="shared" si="1"/>
        <v>11.796264855687607</v>
      </c>
      <c r="G27" s="7">
        <f>man!F22</f>
        <v>4178</v>
      </c>
      <c r="H27" s="10">
        <f t="shared" si="2"/>
        <v>28.37351443123939</v>
      </c>
      <c r="I27" s="7">
        <f>man!G22</f>
        <v>3917</v>
      </c>
      <c r="J27" s="10">
        <f t="shared" si="3"/>
        <v>26.601018675721562</v>
      </c>
      <c r="K27" s="7">
        <f>man!H22</f>
        <v>2852</v>
      </c>
      <c r="L27" s="10">
        <f t="shared" si="4"/>
        <v>19.36842105263158</v>
      </c>
      <c r="M27" s="7">
        <f>man!I22</f>
        <v>2041</v>
      </c>
      <c r="N27" s="12">
        <f t="shared" si="5"/>
        <v>13.860780984719865</v>
      </c>
    </row>
    <row r="28" spans="1:14" ht="12.75">
      <c r="A28" s="1" t="s">
        <v>27</v>
      </c>
      <c r="B28" s="6" t="s">
        <v>41</v>
      </c>
      <c r="C28" s="7">
        <f>man!C23</f>
        <v>11312</v>
      </c>
      <c r="D28" s="7">
        <f t="shared" si="0"/>
        <v>14569</v>
      </c>
      <c r="E28" s="7">
        <f>man!E23</f>
        <v>872</v>
      </c>
      <c r="F28" s="10">
        <f t="shared" si="1"/>
        <v>5.985311277369758</v>
      </c>
      <c r="G28" s="7">
        <f>man!F23</f>
        <v>3310</v>
      </c>
      <c r="H28" s="10">
        <f t="shared" si="2"/>
        <v>22.71947285331869</v>
      </c>
      <c r="I28" s="7">
        <f>man!G23</f>
        <v>4748</v>
      </c>
      <c r="J28" s="10">
        <f t="shared" si="3"/>
        <v>32.58974534971515</v>
      </c>
      <c r="K28" s="7">
        <f>man!H23</f>
        <v>3274</v>
      </c>
      <c r="L28" s="10">
        <f t="shared" si="4"/>
        <v>22.472372846454803</v>
      </c>
      <c r="M28" s="7">
        <f>man!I23</f>
        <v>2365</v>
      </c>
      <c r="N28" s="12">
        <f t="shared" si="5"/>
        <v>16.233097673141604</v>
      </c>
    </row>
    <row r="29" spans="1:14" ht="12.75">
      <c r="A29" s="1" t="s">
        <v>46</v>
      </c>
      <c r="B29" s="6" t="s">
        <v>56</v>
      </c>
      <c r="C29" s="7">
        <f>man!C24</f>
        <v>17478</v>
      </c>
      <c r="D29" s="7">
        <f t="shared" si="0"/>
        <v>20534</v>
      </c>
      <c r="E29" s="7">
        <f>man!E24</f>
        <v>1798</v>
      </c>
      <c r="F29" s="10">
        <f t="shared" si="1"/>
        <v>8.756209213986558</v>
      </c>
      <c r="G29" s="7">
        <f>man!F24</f>
        <v>4889</v>
      </c>
      <c r="H29" s="10">
        <f t="shared" si="2"/>
        <v>23.809291906106942</v>
      </c>
      <c r="I29" s="7">
        <f>man!G24</f>
        <v>5752</v>
      </c>
      <c r="J29" s="10">
        <f t="shared" si="3"/>
        <v>28.012077529950325</v>
      </c>
      <c r="K29" s="7">
        <f>man!H24</f>
        <v>4796</v>
      </c>
      <c r="L29" s="10">
        <f t="shared" si="4"/>
        <v>23.35638453296971</v>
      </c>
      <c r="M29" s="7">
        <f>man!I24</f>
        <v>3299</v>
      </c>
      <c r="N29" s="12">
        <f t="shared" si="5"/>
        <v>16.06603681698646</v>
      </c>
    </row>
    <row r="30" spans="1:14" ht="12.75">
      <c r="A30" s="1" t="s">
        <v>5</v>
      </c>
      <c r="B30" s="6" t="s">
        <v>33</v>
      </c>
      <c r="C30" s="7">
        <f>man!C25</f>
        <v>7600</v>
      </c>
      <c r="D30" s="7">
        <f t="shared" si="0"/>
        <v>8767</v>
      </c>
      <c r="E30" s="7">
        <f>man!E25</f>
        <v>835</v>
      </c>
      <c r="F30" s="10">
        <f t="shared" si="1"/>
        <v>9.52435268620965</v>
      </c>
      <c r="G30" s="7">
        <f>man!F25</f>
        <v>2209</v>
      </c>
      <c r="H30" s="10">
        <f t="shared" si="2"/>
        <v>25.196760579445648</v>
      </c>
      <c r="I30" s="7">
        <f>man!G25</f>
        <v>2372</v>
      </c>
      <c r="J30" s="10">
        <f t="shared" si="3"/>
        <v>27.056005475076994</v>
      </c>
      <c r="K30" s="7">
        <f>man!H25</f>
        <v>1940</v>
      </c>
      <c r="L30" s="10">
        <f t="shared" si="4"/>
        <v>22.128436181133797</v>
      </c>
      <c r="M30" s="7">
        <f>man!I25</f>
        <v>1411</v>
      </c>
      <c r="N30" s="12">
        <f t="shared" si="5"/>
        <v>16.094445078133912</v>
      </c>
    </row>
    <row r="31" spans="1:14" ht="12.75">
      <c r="A31" s="1" t="s">
        <v>83</v>
      </c>
      <c r="B31" s="6" t="s">
        <v>44</v>
      </c>
      <c r="C31" s="7">
        <f>man!C26</f>
        <v>35356</v>
      </c>
      <c r="D31" s="7">
        <f t="shared" si="0"/>
        <v>40725</v>
      </c>
      <c r="E31" s="7">
        <f>man!E26</f>
        <v>3997</v>
      </c>
      <c r="F31" s="10">
        <f t="shared" si="1"/>
        <v>9.814610190300797</v>
      </c>
      <c r="G31" s="7">
        <f>man!F26</f>
        <v>12304</v>
      </c>
      <c r="H31" s="10">
        <f t="shared" si="2"/>
        <v>30.212400245549414</v>
      </c>
      <c r="I31" s="7">
        <f>man!G26</f>
        <v>12551</v>
      </c>
      <c r="J31" s="10">
        <f t="shared" si="3"/>
        <v>30.81890730509515</v>
      </c>
      <c r="K31" s="7">
        <f>man!H26</f>
        <v>6979</v>
      </c>
      <c r="L31" s="10">
        <f t="shared" si="4"/>
        <v>17.136893799877225</v>
      </c>
      <c r="M31" s="7">
        <f>man!I26</f>
        <v>4894</v>
      </c>
      <c r="N31" s="12">
        <f t="shared" si="5"/>
        <v>12.01718845917741</v>
      </c>
    </row>
    <row r="32" spans="1:14" ht="12.75">
      <c r="A32" s="1" t="s">
        <v>67</v>
      </c>
      <c r="B32" s="6" t="s">
        <v>50</v>
      </c>
      <c r="C32" s="7">
        <f>man!C27</f>
        <v>51332</v>
      </c>
      <c r="D32" s="7">
        <f t="shared" si="0"/>
        <v>57782</v>
      </c>
      <c r="E32" s="7">
        <f>man!E27</f>
        <v>5146</v>
      </c>
      <c r="F32" s="10">
        <f t="shared" si="1"/>
        <v>8.905887646671975</v>
      </c>
      <c r="G32" s="7">
        <f>man!F27</f>
        <v>17734</v>
      </c>
      <c r="H32" s="10">
        <f t="shared" si="2"/>
        <v>30.6912187186321</v>
      </c>
      <c r="I32" s="7">
        <f>man!G27</f>
        <v>18807</v>
      </c>
      <c r="J32" s="10">
        <f t="shared" si="3"/>
        <v>32.54819840088609</v>
      </c>
      <c r="K32" s="7">
        <f>man!H27</f>
        <v>10182</v>
      </c>
      <c r="L32" s="10">
        <f t="shared" si="4"/>
        <v>17.621404589664603</v>
      </c>
      <c r="M32" s="7">
        <f>man!I27</f>
        <v>5913</v>
      </c>
      <c r="N32" s="12">
        <f t="shared" si="5"/>
        <v>10.233290644145237</v>
      </c>
    </row>
    <row r="33" spans="1:14" ht="12.75">
      <c r="A33" s="1" t="s">
        <v>26</v>
      </c>
      <c r="B33" s="6" t="s">
        <v>34</v>
      </c>
      <c r="C33" s="7">
        <f>man!C28</f>
        <v>21505</v>
      </c>
      <c r="D33" s="7">
        <f t="shared" si="0"/>
        <v>25219</v>
      </c>
      <c r="E33" s="7">
        <f>man!E28</f>
        <v>2659</v>
      </c>
      <c r="F33" s="10">
        <f t="shared" si="1"/>
        <v>10.543637733454934</v>
      </c>
      <c r="G33" s="7">
        <f>man!F28</f>
        <v>7036</v>
      </c>
      <c r="H33" s="10">
        <f t="shared" si="2"/>
        <v>27.899599508307226</v>
      </c>
      <c r="I33" s="7">
        <f>man!G28</f>
        <v>7130</v>
      </c>
      <c r="J33" s="10">
        <f t="shared" si="3"/>
        <v>28.2723343510845</v>
      </c>
      <c r="K33" s="7">
        <f>man!H28</f>
        <v>4857</v>
      </c>
      <c r="L33" s="10">
        <f t="shared" si="4"/>
        <v>19.259288631587296</v>
      </c>
      <c r="M33" s="7">
        <f>man!I28</f>
        <v>3537</v>
      </c>
      <c r="N33" s="12">
        <f t="shared" si="5"/>
        <v>14.025139775566043</v>
      </c>
    </row>
    <row r="34" spans="1:14" ht="12.75">
      <c r="A34" s="1" t="s">
        <v>20</v>
      </c>
      <c r="B34" s="6" t="s">
        <v>15</v>
      </c>
      <c r="C34" s="7">
        <f>man!C29</f>
        <v>7351</v>
      </c>
      <c r="D34" s="7">
        <f t="shared" si="0"/>
        <v>8294</v>
      </c>
      <c r="E34" s="7">
        <f>man!E29</f>
        <v>792</v>
      </c>
      <c r="F34" s="10">
        <f t="shared" si="1"/>
        <v>9.549071618037134</v>
      </c>
      <c r="G34" s="7">
        <f>man!F29</f>
        <v>2067</v>
      </c>
      <c r="H34" s="10">
        <f t="shared" si="2"/>
        <v>24.921630094043888</v>
      </c>
      <c r="I34" s="7">
        <f>man!G29</f>
        <v>2331</v>
      </c>
      <c r="J34" s="10">
        <f t="shared" si="3"/>
        <v>28.104653966722932</v>
      </c>
      <c r="K34" s="7">
        <f>man!H29</f>
        <v>1719</v>
      </c>
      <c r="L34" s="10">
        <f t="shared" si="4"/>
        <v>20.72582589823969</v>
      </c>
      <c r="M34" s="7">
        <f>man!I29</f>
        <v>1385</v>
      </c>
      <c r="N34" s="12">
        <f t="shared" si="5"/>
        <v>16.698818422956354</v>
      </c>
    </row>
    <row r="35" spans="1:14" ht="12.75">
      <c r="A35" s="1" t="s">
        <v>82</v>
      </c>
      <c r="B35" s="6" t="s">
        <v>54</v>
      </c>
      <c r="C35" s="7">
        <f>man!C30</f>
        <v>23780</v>
      </c>
      <c r="D35" s="7">
        <f t="shared" si="0"/>
        <v>29882</v>
      </c>
      <c r="E35" s="7">
        <f>man!E30</f>
        <v>2645</v>
      </c>
      <c r="F35" s="10">
        <f t="shared" si="1"/>
        <v>8.851482497824778</v>
      </c>
      <c r="G35" s="7">
        <f>man!F30</f>
        <v>7477</v>
      </c>
      <c r="H35" s="10">
        <f t="shared" si="2"/>
        <v>25.021752225419984</v>
      </c>
      <c r="I35" s="7">
        <f>man!G30</f>
        <v>8944</v>
      </c>
      <c r="J35" s="10">
        <f t="shared" si="3"/>
        <v>29.931062177899737</v>
      </c>
      <c r="K35" s="7">
        <f>man!H30</f>
        <v>6442</v>
      </c>
      <c r="L35" s="10">
        <f t="shared" si="4"/>
        <v>21.55812863931464</v>
      </c>
      <c r="M35" s="7">
        <f>man!I30</f>
        <v>4374</v>
      </c>
      <c r="N35" s="12">
        <f t="shared" si="5"/>
        <v>14.637574459540861</v>
      </c>
    </row>
    <row r="36" spans="1:14" ht="12.75">
      <c r="A36" s="1" t="s">
        <v>32</v>
      </c>
      <c r="B36" s="6" t="s">
        <v>52</v>
      </c>
      <c r="C36" s="7">
        <f>man!C31</f>
        <v>15290</v>
      </c>
      <c r="D36" s="7">
        <f t="shared" si="0"/>
        <v>18516</v>
      </c>
      <c r="E36" s="7">
        <f>man!E31</f>
        <v>1679</v>
      </c>
      <c r="F36" s="10">
        <f t="shared" si="1"/>
        <v>9.067833225318642</v>
      </c>
      <c r="G36" s="7">
        <f>man!F31</f>
        <v>4559</v>
      </c>
      <c r="H36" s="10">
        <f t="shared" si="2"/>
        <v>24.621948585007562</v>
      </c>
      <c r="I36" s="7">
        <f>man!G31</f>
        <v>5178</v>
      </c>
      <c r="J36" s="10">
        <f t="shared" si="3"/>
        <v>27.9650032404407</v>
      </c>
      <c r="K36" s="7">
        <f>man!H31</f>
        <v>4079</v>
      </c>
      <c r="L36" s="10">
        <f t="shared" si="4"/>
        <v>22.02959602505941</v>
      </c>
      <c r="M36" s="7">
        <f>man!I31</f>
        <v>3021</v>
      </c>
      <c r="N36" s="12">
        <f t="shared" si="5"/>
        <v>16.315618924173688</v>
      </c>
    </row>
    <row r="37" spans="1:14" ht="12.75">
      <c r="A37" s="1" t="s">
        <v>0</v>
      </c>
      <c r="B37" s="6" t="s">
        <v>55</v>
      </c>
      <c r="C37" s="7">
        <f>man!C32</f>
        <v>12626</v>
      </c>
      <c r="D37" s="7">
        <f t="shared" si="0"/>
        <v>15027</v>
      </c>
      <c r="E37" s="7">
        <f>man!E32</f>
        <v>1558</v>
      </c>
      <c r="F37" s="10">
        <f t="shared" si="1"/>
        <v>10.368004259000466</v>
      </c>
      <c r="G37" s="7">
        <f>man!F32</f>
        <v>3954</v>
      </c>
      <c r="H37" s="10">
        <f t="shared" si="2"/>
        <v>26.312637252944697</v>
      </c>
      <c r="I37" s="7">
        <f>man!G32</f>
        <v>4012</v>
      </c>
      <c r="J37" s="10">
        <f t="shared" si="3"/>
        <v>26.698609170160374</v>
      </c>
      <c r="K37" s="7">
        <f>man!H32</f>
        <v>2980</v>
      </c>
      <c r="L37" s="10">
        <f t="shared" si="4"/>
        <v>19.830970919012444</v>
      </c>
      <c r="M37" s="7">
        <f>man!I32</f>
        <v>2523</v>
      </c>
      <c r="N37" s="12">
        <f t="shared" si="5"/>
        <v>16.789778398882014</v>
      </c>
    </row>
    <row r="38" spans="1:14" ht="12.75">
      <c r="A38" s="1" t="s">
        <v>72</v>
      </c>
      <c r="B38" s="6" t="s">
        <v>28</v>
      </c>
      <c r="C38" s="7">
        <f>man!C33</f>
        <v>32274</v>
      </c>
      <c r="D38" s="7">
        <f t="shared" si="0"/>
        <v>37810</v>
      </c>
      <c r="E38" s="7">
        <f>man!E33</f>
        <v>3057</v>
      </c>
      <c r="F38" s="10">
        <f t="shared" si="1"/>
        <v>8.085162655382174</v>
      </c>
      <c r="G38" s="7">
        <f>man!F33</f>
        <v>9311</v>
      </c>
      <c r="H38" s="10">
        <f t="shared" si="2"/>
        <v>24.625760380851627</v>
      </c>
      <c r="I38" s="7">
        <f>man!G33</f>
        <v>11267</v>
      </c>
      <c r="J38" s="10">
        <f t="shared" si="3"/>
        <v>29.798994974874372</v>
      </c>
      <c r="K38" s="7">
        <f>man!H33</f>
        <v>8350</v>
      </c>
      <c r="L38" s="10">
        <f t="shared" si="4"/>
        <v>22.0841047341973</v>
      </c>
      <c r="M38" s="7">
        <f>man!I33</f>
        <v>5825</v>
      </c>
      <c r="N38" s="12">
        <f t="shared" si="5"/>
        <v>15.405977254694525</v>
      </c>
    </row>
    <row r="39" spans="1:14" ht="12.75">
      <c r="A39" s="1" t="s">
        <v>49</v>
      </c>
      <c r="B39" s="6" t="s">
        <v>79</v>
      </c>
      <c r="C39" s="7">
        <f>man!C34</f>
        <v>13729</v>
      </c>
      <c r="D39" s="7">
        <f t="shared" si="0"/>
        <v>16706</v>
      </c>
      <c r="E39" s="7">
        <f>man!E34</f>
        <v>1602</v>
      </c>
      <c r="F39" s="10">
        <f t="shared" si="1"/>
        <v>9.589369088950079</v>
      </c>
      <c r="G39" s="7">
        <f>man!F34</f>
        <v>4247</v>
      </c>
      <c r="H39" s="10">
        <f t="shared" si="2"/>
        <v>25.42200407039387</v>
      </c>
      <c r="I39" s="7">
        <f>man!G34</f>
        <v>4951</v>
      </c>
      <c r="J39" s="10">
        <f t="shared" si="3"/>
        <v>29.636058900993657</v>
      </c>
      <c r="K39" s="7">
        <f>man!H34</f>
        <v>3467</v>
      </c>
      <c r="L39" s="10">
        <f t="shared" si="4"/>
        <v>20.753022866036154</v>
      </c>
      <c r="M39" s="7">
        <f>man!I34</f>
        <v>2439</v>
      </c>
      <c r="N39" s="12">
        <f t="shared" si="5"/>
        <v>14.599545073626242</v>
      </c>
    </row>
    <row r="40" spans="1:14" ht="12.75">
      <c r="A40" s="1" t="s">
        <v>76</v>
      </c>
      <c r="B40" s="6" t="s">
        <v>84</v>
      </c>
      <c r="C40" s="7">
        <f>man!C35</f>
        <v>8855</v>
      </c>
      <c r="D40" s="7">
        <f t="shared" si="0"/>
        <v>10824</v>
      </c>
      <c r="E40" s="7">
        <f>man!E35</f>
        <v>1164</v>
      </c>
      <c r="F40" s="10">
        <f t="shared" si="1"/>
        <v>10.753880266075388</v>
      </c>
      <c r="G40" s="7">
        <f>man!F35</f>
        <v>3114</v>
      </c>
      <c r="H40" s="10">
        <f t="shared" si="2"/>
        <v>28.769401330376944</v>
      </c>
      <c r="I40" s="7">
        <f>man!G35</f>
        <v>3022</v>
      </c>
      <c r="J40" s="10">
        <f t="shared" si="3"/>
        <v>27.919438285291942</v>
      </c>
      <c r="K40" s="7">
        <f>man!H35</f>
        <v>2129</v>
      </c>
      <c r="L40" s="10">
        <f t="shared" si="4"/>
        <v>19.669253510716924</v>
      </c>
      <c r="M40" s="7">
        <f>man!I35</f>
        <v>1395</v>
      </c>
      <c r="N40" s="12">
        <f t="shared" si="5"/>
        <v>12.888026607538801</v>
      </c>
    </row>
    <row r="41" spans="1:14" ht="12.75">
      <c r="A41" s="1" t="s">
        <v>9</v>
      </c>
      <c r="B41" s="6" t="s">
        <v>35</v>
      </c>
      <c r="C41" s="7">
        <f>man!C36</f>
        <v>20511</v>
      </c>
      <c r="D41" s="7">
        <f t="shared" si="0"/>
        <v>25049</v>
      </c>
      <c r="E41" s="7">
        <f>man!E36</f>
        <v>2180</v>
      </c>
      <c r="F41" s="10">
        <f t="shared" si="1"/>
        <v>8.702942233222883</v>
      </c>
      <c r="G41" s="7">
        <f>man!F36</f>
        <v>6697</v>
      </c>
      <c r="H41" s="10">
        <f t="shared" si="2"/>
        <v>26.73559822747415</v>
      </c>
      <c r="I41" s="7">
        <f>man!G36</f>
        <v>7795</v>
      </c>
      <c r="J41" s="10">
        <f t="shared" si="3"/>
        <v>31.119006746776318</v>
      </c>
      <c r="K41" s="7">
        <f>man!H36</f>
        <v>4969</v>
      </c>
      <c r="L41" s="10">
        <f t="shared" si="4"/>
        <v>19.837119246277297</v>
      </c>
      <c r="M41" s="7">
        <f>man!I36</f>
        <v>3408</v>
      </c>
      <c r="N41" s="12">
        <f t="shared" si="5"/>
        <v>13.605333546249351</v>
      </c>
    </row>
    <row r="42" spans="1:14" ht="12.75">
      <c r="A42" s="1" t="s">
        <v>73</v>
      </c>
      <c r="B42" s="6" t="s">
        <v>78</v>
      </c>
      <c r="C42" s="7">
        <f>man!C37</f>
        <v>21550</v>
      </c>
      <c r="D42" s="7">
        <f t="shared" si="0"/>
        <v>26156</v>
      </c>
      <c r="E42" s="7">
        <f>man!E37</f>
        <v>2887</v>
      </c>
      <c r="F42" s="10">
        <f t="shared" si="1"/>
        <v>11.037620431258603</v>
      </c>
      <c r="G42" s="7">
        <f>man!F37</f>
        <v>7415</v>
      </c>
      <c r="H42" s="10">
        <f t="shared" si="2"/>
        <v>28.349135953509712</v>
      </c>
      <c r="I42" s="7">
        <f>man!G37</f>
        <v>7333</v>
      </c>
      <c r="J42" s="10">
        <f t="shared" si="3"/>
        <v>28.035632359688023</v>
      </c>
      <c r="K42" s="7">
        <f>man!H37</f>
        <v>5051</v>
      </c>
      <c r="L42" s="10">
        <f t="shared" si="4"/>
        <v>19.311056736504053</v>
      </c>
      <c r="M42" s="7">
        <f>man!I37</f>
        <v>3470</v>
      </c>
      <c r="N42" s="12">
        <f t="shared" si="5"/>
        <v>13.266554519039609</v>
      </c>
    </row>
    <row r="43" spans="1:14" ht="12.75">
      <c r="A43" s="1" t="s">
        <v>29</v>
      </c>
      <c r="B43" s="6" t="s">
        <v>75</v>
      </c>
      <c r="C43" s="7">
        <f>man!C38</f>
        <v>10867</v>
      </c>
      <c r="D43" s="7">
        <f t="shared" si="0"/>
        <v>13115</v>
      </c>
      <c r="E43" s="7">
        <f>man!E38</f>
        <v>1242</v>
      </c>
      <c r="F43" s="10">
        <f t="shared" si="1"/>
        <v>9.470072436141823</v>
      </c>
      <c r="G43" s="7">
        <f>man!F38</f>
        <v>3132</v>
      </c>
      <c r="H43" s="10">
        <f t="shared" si="2"/>
        <v>23.881052230270683</v>
      </c>
      <c r="I43" s="7">
        <f>man!G38</f>
        <v>3631</v>
      </c>
      <c r="J43" s="10">
        <f t="shared" si="3"/>
        <v>27.68585589020206</v>
      </c>
      <c r="K43" s="7">
        <f>man!H38</f>
        <v>2698</v>
      </c>
      <c r="L43" s="10">
        <f t="shared" si="4"/>
        <v>20.571864277544798</v>
      </c>
      <c r="M43" s="7">
        <f>man!I38</f>
        <v>2412</v>
      </c>
      <c r="N43" s="12">
        <f t="shared" si="5"/>
        <v>18.39115516584064</v>
      </c>
    </row>
    <row r="44" spans="1:14" ht="12.75">
      <c r="A44" s="1" t="s">
        <v>68</v>
      </c>
      <c r="B44" s="6" t="s">
        <v>14</v>
      </c>
      <c r="C44" s="7">
        <f>man!C39</f>
        <v>48948</v>
      </c>
      <c r="D44" s="7">
        <f t="shared" si="0"/>
        <v>57330</v>
      </c>
      <c r="E44" s="7">
        <f>man!E39</f>
        <v>4780</v>
      </c>
      <c r="F44" s="10">
        <f t="shared" si="1"/>
        <v>8.337694051979765</v>
      </c>
      <c r="G44" s="7">
        <f>man!F39</f>
        <v>15874</v>
      </c>
      <c r="H44" s="10">
        <f t="shared" si="2"/>
        <v>27.688819117390544</v>
      </c>
      <c r="I44" s="7">
        <f>man!G39</f>
        <v>17194</v>
      </c>
      <c r="J44" s="10">
        <f t="shared" si="3"/>
        <v>29.991278562707137</v>
      </c>
      <c r="K44" s="7">
        <f>man!H39</f>
        <v>11202</v>
      </c>
      <c r="L44" s="10">
        <f t="shared" si="4"/>
        <v>19.539508110936683</v>
      </c>
      <c r="M44" s="7">
        <f>man!I39</f>
        <v>8280</v>
      </c>
      <c r="N44" s="12">
        <f t="shared" si="5"/>
        <v>14.442700156985872</v>
      </c>
    </row>
    <row r="45" spans="1:14" ht="12.75">
      <c r="A45" s="1" t="s">
        <v>19</v>
      </c>
      <c r="B45" s="6" t="s">
        <v>81</v>
      </c>
      <c r="C45" s="7">
        <f>man!C40</f>
        <v>8138</v>
      </c>
      <c r="D45" s="7">
        <f t="shared" si="0"/>
        <v>9521</v>
      </c>
      <c r="E45" s="7">
        <f>man!E40</f>
        <v>724</v>
      </c>
      <c r="F45" s="10">
        <f t="shared" si="1"/>
        <v>7.604243251759268</v>
      </c>
      <c r="G45" s="7">
        <f>man!F40</f>
        <v>2391</v>
      </c>
      <c r="H45" s="10">
        <f t="shared" si="2"/>
        <v>25.112908307950843</v>
      </c>
      <c r="I45" s="7">
        <f>man!G40</f>
        <v>2553</v>
      </c>
      <c r="J45" s="10">
        <f t="shared" si="3"/>
        <v>26.81441025102405</v>
      </c>
      <c r="K45" s="7">
        <f>man!H40</f>
        <v>2079</v>
      </c>
      <c r="L45" s="10">
        <f t="shared" si="4"/>
        <v>21.835941602772817</v>
      </c>
      <c r="M45" s="7">
        <f>man!I40</f>
        <v>1774</v>
      </c>
      <c r="N45" s="12">
        <f t="shared" si="5"/>
        <v>18.632496586493016</v>
      </c>
    </row>
    <row r="46" spans="1:14" ht="12.75">
      <c r="A46" s="1" t="s">
        <v>48</v>
      </c>
      <c r="B46" s="6" t="s">
        <v>17</v>
      </c>
      <c r="C46" s="7">
        <f>man!C41</f>
        <v>9240</v>
      </c>
      <c r="D46" s="7">
        <f t="shared" si="0"/>
        <v>10538</v>
      </c>
      <c r="E46" s="7">
        <f>man!E41</f>
        <v>1007</v>
      </c>
      <c r="F46" s="10">
        <f t="shared" si="1"/>
        <v>9.555892958815715</v>
      </c>
      <c r="G46" s="7">
        <f>man!F41</f>
        <v>2731</v>
      </c>
      <c r="H46" s="10">
        <f t="shared" si="2"/>
        <v>25.91573353577529</v>
      </c>
      <c r="I46" s="7">
        <f>man!G41</f>
        <v>2942</v>
      </c>
      <c r="J46" s="10">
        <f t="shared" si="3"/>
        <v>27.918011007781363</v>
      </c>
      <c r="K46" s="7">
        <f>man!H41</f>
        <v>2236</v>
      </c>
      <c r="L46" s="10">
        <f t="shared" si="4"/>
        <v>21.218447523249193</v>
      </c>
      <c r="M46" s="7">
        <f>man!I41</f>
        <v>1622</v>
      </c>
      <c r="N46" s="12">
        <f t="shared" si="5"/>
        <v>15.391914974378441</v>
      </c>
    </row>
    <row r="47" spans="1:14" ht="12.75">
      <c r="A47" s="1" t="s">
        <v>59</v>
      </c>
      <c r="B47" s="6" t="s">
        <v>80</v>
      </c>
      <c r="C47" s="7">
        <f>man!C42</f>
        <v>12689</v>
      </c>
      <c r="D47" s="7">
        <f t="shared" si="0"/>
        <v>15287</v>
      </c>
      <c r="E47" s="7">
        <f>man!E42</f>
        <v>1446</v>
      </c>
      <c r="F47" s="10">
        <f t="shared" si="1"/>
        <v>9.459017465820633</v>
      </c>
      <c r="G47" s="7">
        <f>man!F42</f>
        <v>3987</v>
      </c>
      <c r="H47" s="10">
        <f t="shared" si="2"/>
        <v>26.08098384248054</v>
      </c>
      <c r="I47" s="7">
        <f>man!G42</f>
        <v>4292</v>
      </c>
      <c r="J47" s="10">
        <f t="shared" si="3"/>
        <v>28.0761431281481</v>
      </c>
      <c r="K47" s="7">
        <f>man!H42</f>
        <v>3114</v>
      </c>
      <c r="L47" s="10">
        <f t="shared" si="4"/>
        <v>20.370249231373062</v>
      </c>
      <c r="M47" s="7">
        <f>man!I42</f>
        <v>2448</v>
      </c>
      <c r="N47" s="12">
        <f t="shared" si="5"/>
        <v>16.01360633217767</v>
      </c>
    </row>
    <row r="48" spans="1:14" ht="12.75">
      <c r="A48" s="1" t="s">
        <v>63</v>
      </c>
      <c r="B48" s="6" t="s">
        <v>31</v>
      </c>
      <c r="C48" s="7">
        <f>man!C43</f>
        <v>11555</v>
      </c>
      <c r="D48" s="7">
        <f t="shared" si="0"/>
        <v>13413</v>
      </c>
      <c r="E48" s="7">
        <f>man!E43</f>
        <v>1196</v>
      </c>
      <c r="F48" s="10">
        <f t="shared" si="1"/>
        <v>8.916722582569149</v>
      </c>
      <c r="G48" s="7">
        <f>man!F43</f>
        <v>3452</v>
      </c>
      <c r="H48" s="10">
        <f t="shared" si="2"/>
        <v>25.736226049355103</v>
      </c>
      <c r="I48" s="7">
        <f>man!G43</f>
        <v>3822</v>
      </c>
      <c r="J48" s="10">
        <f t="shared" si="3"/>
        <v>28.49474390516663</v>
      </c>
      <c r="K48" s="7">
        <f>man!H43</f>
        <v>2778</v>
      </c>
      <c r="L48" s="10">
        <f t="shared" si="4"/>
        <v>20.711250279579513</v>
      </c>
      <c r="M48" s="7">
        <f>man!I43</f>
        <v>2165</v>
      </c>
      <c r="N48" s="12">
        <f t="shared" si="5"/>
        <v>16.141057183329604</v>
      </c>
    </row>
    <row r="49" spans="2:16" s="3" customFormat="1" ht="12.75">
      <c r="B49" s="8" t="s">
        <v>93</v>
      </c>
      <c r="C49" s="9">
        <f>SUM(C7:C48)</f>
        <v>1064214</v>
      </c>
      <c r="D49" s="9">
        <f aca="true" t="shared" si="6" ref="D49:M49">SUM(D7:D48)</f>
        <v>1254172</v>
      </c>
      <c r="E49" s="9">
        <f t="shared" si="6"/>
        <v>106359</v>
      </c>
      <c r="F49" s="11">
        <f t="shared" si="1"/>
        <v>8.480415764344922</v>
      </c>
      <c r="G49" s="9">
        <f t="shared" si="6"/>
        <v>334772</v>
      </c>
      <c r="H49" s="11">
        <f t="shared" si="2"/>
        <v>26.692670542796364</v>
      </c>
      <c r="I49" s="9">
        <f t="shared" si="6"/>
        <v>376518</v>
      </c>
      <c r="J49" s="11">
        <f t="shared" si="3"/>
        <v>30.021241105685665</v>
      </c>
      <c r="K49" s="9">
        <f t="shared" si="6"/>
        <v>251447</v>
      </c>
      <c r="L49" s="11">
        <f t="shared" si="4"/>
        <v>20.048844975011402</v>
      </c>
      <c r="M49" s="9">
        <f t="shared" si="6"/>
        <v>185076</v>
      </c>
      <c r="N49" s="13">
        <f t="shared" si="5"/>
        <v>14.756827612161649</v>
      </c>
      <c r="P49" s="15"/>
    </row>
    <row r="50" spans="2:14" ht="51.75" customHeight="1">
      <c r="B50" s="25" t="s">
        <v>97</v>
      </c>
      <c r="C50" s="25"/>
      <c r="D50" s="25"/>
      <c r="E50" s="25"/>
      <c r="F50" s="25"/>
      <c r="G50" s="25"/>
      <c r="H50" s="25"/>
      <c r="I50" s="25"/>
      <c r="J50" s="25"/>
      <c r="K50" s="25"/>
      <c r="L50" s="25"/>
      <c r="M50" s="25"/>
      <c r="N50" s="25"/>
    </row>
  </sheetData>
  <sheetProtection/>
  <mergeCells count="12">
    <mergeCell ref="G5:H5"/>
    <mergeCell ref="B4:B6"/>
    <mergeCell ref="C4:C6"/>
    <mergeCell ref="D4:D6"/>
    <mergeCell ref="B2:N2"/>
    <mergeCell ref="I5:J5"/>
    <mergeCell ref="B1:N1"/>
    <mergeCell ref="B50:N50"/>
    <mergeCell ref="K5:L5"/>
    <mergeCell ref="M5:N5"/>
    <mergeCell ref="E4:N4"/>
    <mergeCell ref="E5:F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2" t="s">
        <v>39</v>
      </c>
      <c r="B1" s="2" t="s">
        <v>99</v>
      </c>
      <c r="C1" s="2" t="s">
        <v>100</v>
      </c>
      <c r="D1" s="2" t="s">
        <v>101</v>
      </c>
      <c r="E1" s="2" t="s">
        <v>102</v>
      </c>
      <c r="F1" s="2" t="s">
        <v>103</v>
      </c>
      <c r="G1" s="2" t="s">
        <v>104</v>
      </c>
      <c r="H1" s="2" t="s">
        <v>105</v>
      </c>
      <c r="I1" s="2" t="s">
        <v>106</v>
      </c>
    </row>
    <row r="2" spans="1:9" ht="12.75">
      <c r="A2" s="16" t="s">
        <v>66</v>
      </c>
      <c r="B2" s="16" t="s">
        <v>7</v>
      </c>
      <c r="C2" s="16">
        <v>16249</v>
      </c>
      <c r="D2" s="16">
        <v>19277</v>
      </c>
      <c r="E2" s="16">
        <v>1778</v>
      </c>
      <c r="F2" s="16">
        <v>5189</v>
      </c>
      <c r="G2" s="16">
        <v>5678</v>
      </c>
      <c r="H2" s="16">
        <v>3742</v>
      </c>
      <c r="I2" s="16">
        <v>2890</v>
      </c>
    </row>
    <row r="3" spans="1:9" ht="12.75">
      <c r="A3" s="16" t="s">
        <v>47</v>
      </c>
      <c r="B3" s="16" t="s">
        <v>11</v>
      </c>
      <c r="C3" s="16">
        <v>21940</v>
      </c>
      <c r="D3" s="16">
        <v>26191</v>
      </c>
      <c r="E3" s="16">
        <v>2353</v>
      </c>
      <c r="F3" s="16">
        <v>6668</v>
      </c>
      <c r="G3" s="16">
        <v>7782</v>
      </c>
      <c r="H3" s="16">
        <v>5384</v>
      </c>
      <c r="I3" s="16">
        <v>4004</v>
      </c>
    </row>
    <row r="4" spans="1:9" ht="12.75">
      <c r="A4" s="16" t="s">
        <v>58</v>
      </c>
      <c r="B4" s="16" t="s">
        <v>13</v>
      </c>
      <c r="C4" s="16">
        <v>30195</v>
      </c>
      <c r="D4" s="16">
        <v>36099</v>
      </c>
      <c r="E4" s="16">
        <v>3336</v>
      </c>
      <c r="F4" s="16">
        <v>9322</v>
      </c>
      <c r="G4" s="16">
        <v>10838</v>
      </c>
      <c r="H4" s="16">
        <v>7181</v>
      </c>
      <c r="I4" s="16">
        <v>5422</v>
      </c>
    </row>
    <row r="5" spans="1:9" ht="12.75">
      <c r="A5" s="16" t="s">
        <v>2</v>
      </c>
      <c r="B5" s="16" t="s">
        <v>62</v>
      </c>
      <c r="C5" s="16">
        <v>20680</v>
      </c>
      <c r="D5" s="16">
        <v>25173</v>
      </c>
      <c r="E5" s="16">
        <v>2210</v>
      </c>
      <c r="F5" s="16">
        <v>6306</v>
      </c>
      <c r="G5" s="16">
        <v>7192</v>
      </c>
      <c r="H5" s="16">
        <v>5371</v>
      </c>
      <c r="I5" s="16">
        <v>4094</v>
      </c>
    </row>
    <row r="6" spans="1:9" ht="12.75">
      <c r="A6" s="16" t="s">
        <v>1</v>
      </c>
      <c r="B6" s="16" t="s">
        <v>60</v>
      </c>
      <c r="C6" s="16">
        <v>35520</v>
      </c>
      <c r="D6" s="16">
        <v>41502</v>
      </c>
      <c r="E6" s="16">
        <v>3546</v>
      </c>
      <c r="F6" s="16">
        <v>10552</v>
      </c>
      <c r="G6" s="16">
        <v>12682</v>
      </c>
      <c r="H6" s="16">
        <v>8483</v>
      </c>
      <c r="I6" s="16">
        <v>6239</v>
      </c>
    </row>
    <row r="7" spans="1:9" ht="12.75">
      <c r="A7" s="16" t="s">
        <v>21</v>
      </c>
      <c r="B7" s="16" t="s">
        <v>70</v>
      </c>
      <c r="C7" s="16">
        <v>13437</v>
      </c>
      <c r="D7" s="16">
        <v>16496</v>
      </c>
      <c r="E7" s="16">
        <v>2013</v>
      </c>
      <c r="F7" s="16">
        <v>4801</v>
      </c>
      <c r="G7" s="16">
        <v>4497</v>
      </c>
      <c r="H7" s="16">
        <v>3019</v>
      </c>
      <c r="I7" s="16">
        <v>2166</v>
      </c>
    </row>
    <row r="8" spans="1:9" ht="12.75">
      <c r="A8" s="16" t="s">
        <v>18</v>
      </c>
      <c r="B8" s="16" t="s">
        <v>37</v>
      </c>
      <c r="C8" s="16">
        <v>8344</v>
      </c>
      <c r="D8" s="16">
        <v>9939</v>
      </c>
      <c r="E8" s="16">
        <v>927</v>
      </c>
      <c r="F8" s="16">
        <v>2522</v>
      </c>
      <c r="G8" s="16">
        <v>2766</v>
      </c>
      <c r="H8" s="16">
        <v>2022</v>
      </c>
      <c r="I8" s="16">
        <v>1702</v>
      </c>
    </row>
    <row r="9" spans="1:9" ht="12.75">
      <c r="A9" s="16" t="s">
        <v>22</v>
      </c>
      <c r="B9" s="16" t="s">
        <v>74</v>
      </c>
      <c r="C9" s="16">
        <v>35603</v>
      </c>
      <c r="D9" s="16">
        <v>42163</v>
      </c>
      <c r="E9" s="16">
        <v>3063</v>
      </c>
      <c r="F9" s="16">
        <v>11005</v>
      </c>
      <c r="G9" s="16">
        <v>13358</v>
      </c>
      <c r="H9" s="16">
        <v>8263</v>
      </c>
      <c r="I9" s="16">
        <v>6474</v>
      </c>
    </row>
    <row r="10" spans="1:9" ht="12.75">
      <c r="A10" s="16" t="s">
        <v>24</v>
      </c>
      <c r="B10" s="16" t="s">
        <v>71</v>
      </c>
      <c r="C10" s="16">
        <v>10296</v>
      </c>
      <c r="D10" s="16">
        <v>12316</v>
      </c>
      <c r="E10" s="16">
        <v>942</v>
      </c>
      <c r="F10" s="16">
        <v>2701</v>
      </c>
      <c r="G10" s="16">
        <v>3507</v>
      </c>
      <c r="H10" s="16">
        <v>2828</v>
      </c>
      <c r="I10" s="16">
        <v>2338</v>
      </c>
    </row>
    <row r="11" spans="1:9" ht="12.75">
      <c r="A11" s="16" t="s">
        <v>30</v>
      </c>
      <c r="B11" s="16" t="s">
        <v>45</v>
      </c>
      <c r="C11" s="16">
        <v>237003</v>
      </c>
      <c r="D11" s="16">
        <v>272573</v>
      </c>
      <c r="E11" s="16">
        <v>17486</v>
      </c>
      <c r="F11" s="16">
        <v>71456</v>
      </c>
      <c r="G11" s="16">
        <v>87446</v>
      </c>
      <c r="H11" s="16">
        <v>55504</v>
      </c>
      <c r="I11" s="16">
        <v>40681</v>
      </c>
    </row>
    <row r="12" spans="1:9" ht="12.75">
      <c r="A12" s="16" t="s">
        <v>77</v>
      </c>
      <c r="B12" s="16" t="s">
        <v>16</v>
      </c>
      <c r="C12" s="16">
        <v>16770</v>
      </c>
      <c r="D12" s="16">
        <v>20504</v>
      </c>
      <c r="E12" s="16">
        <v>1813</v>
      </c>
      <c r="F12" s="16">
        <v>4758</v>
      </c>
      <c r="G12" s="16">
        <v>5729</v>
      </c>
      <c r="H12" s="16">
        <v>4263</v>
      </c>
      <c r="I12" s="16">
        <v>3941</v>
      </c>
    </row>
    <row r="13" spans="1:9" ht="12.75">
      <c r="A13" s="16" t="s">
        <v>64</v>
      </c>
      <c r="B13" s="16" t="s">
        <v>12</v>
      </c>
      <c r="C13" s="16">
        <v>9673</v>
      </c>
      <c r="D13" s="16">
        <v>10661</v>
      </c>
      <c r="E13" s="16">
        <v>872</v>
      </c>
      <c r="F13" s="16">
        <v>2621</v>
      </c>
      <c r="G13" s="16">
        <v>2933</v>
      </c>
      <c r="H13" s="16">
        <v>2336</v>
      </c>
      <c r="I13" s="16">
        <v>1899</v>
      </c>
    </row>
    <row r="14" spans="1:9" ht="12.75">
      <c r="A14" s="16" t="s">
        <v>38</v>
      </c>
      <c r="B14" s="16" t="s">
        <v>3</v>
      </c>
      <c r="C14" s="16">
        <v>9115</v>
      </c>
      <c r="D14" s="16">
        <v>10498</v>
      </c>
      <c r="E14" s="16">
        <v>1095</v>
      </c>
      <c r="F14" s="16">
        <v>2634</v>
      </c>
      <c r="G14" s="16">
        <v>2794</v>
      </c>
      <c r="H14" s="16">
        <v>2243</v>
      </c>
      <c r="I14" s="16">
        <v>1732</v>
      </c>
    </row>
    <row r="15" spans="1:9" ht="12.75">
      <c r="A15" s="16" t="s">
        <v>51</v>
      </c>
      <c r="B15" s="16" t="s">
        <v>43</v>
      </c>
      <c r="C15" s="16">
        <v>59607</v>
      </c>
      <c r="D15" s="16">
        <v>73532</v>
      </c>
      <c r="E15" s="16">
        <v>6330</v>
      </c>
      <c r="F15" s="16">
        <v>22295</v>
      </c>
      <c r="G15" s="16">
        <v>21807</v>
      </c>
      <c r="H15" s="16">
        <v>13653</v>
      </c>
      <c r="I15" s="16">
        <v>9447</v>
      </c>
    </row>
    <row r="16" spans="1:9" ht="12.75">
      <c r="A16" s="16" t="s">
        <v>23</v>
      </c>
      <c r="B16" s="16" t="s">
        <v>40</v>
      </c>
      <c r="C16" s="16">
        <v>42509</v>
      </c>
      <c r="D16" s="16">
        <v>49757</v>
      </c>
      <c r="E16" s="16">
        <v>3977</v>
      </c>
      <c r="F16" s="16">
        <v>13477</v>
      </c>
      <c r="G16" s="16">
        <v>14745</v>
      </c>
      <c r="H16" s="16">
        <v>9896</v>
      </c>
      <c r="I16" s="16">
        <v>7662</v>
      </c>
    </row>
    <row r="17" spans="1:9" ht="12.75">
      <c r="A17" s="16" t="s">
        <v>53</v>
      </c>
      <c r="B17" s="16" t="s">
        <v>4</v>
      </c>
      <c r="C17" s="16">
        <v>6296</v>
      </c>
      <c r="D17" s="16">
        <v>7979</v>
      </c>
      <c r="E17" s="16">
        <v>515</v>
      </c>
      <c r="F17" s="16">
        <v>1855</v>
      </c>
      <c r="G17" s="16">
        <v>2496</v>
      </c>
      <c r="H17" s="16">
        <v>1766</v>
      </c>
      <c r="I17" s="16">
        <v>1347</v>
      </c>
    </row>
    <row r="18" spans="1:9" ht="12.75">
      <c r="A18" s="16" t="s">
        <v>8</v>
      </c>
      <c r="B18" s="16" t="s">
        <v>36</v>
      </c>
      <c r="C18" s="16">
        <v>16080</v>
      </c>
      <c r="D18" s="16">
        <v>18564</v>
      </c>
      <c r="E18" s="16">
        <v>1950</v>
      </c>
      <c r="F18" s="16">
        <v>5103</v>
      </c>
      <c r="G18" s="16">
        <v>5362</v>
      </c>
      <c r="H18" s="16">
        <v>3387</v>
      </c>
      <c r="I18" s="16">
        <v>2762</v>
      </c>
    </row>
    <row r="19" spans="1:9" ht="12.75">
      <c r="A19" s="16" t="s">
        <v>69</v>
      </c>
      <c r="B19" s="16" t="s">
        <v>42</v>
      </c>
      <c r="C19" s="16">
        <v>29422</v>
      </c>
      <c r="D19" s="16">
        <v>34147</v>
      </c>
      <c r="E19" s="16">
        <v>3332</v>
      </c>
      <c r="F19" s="16">
        <v>9322</v>
      </c>
      <c r="G19" s="16">
        <v>9931</v>
      </c>
      <c r="H19" s="16">
        <v>6580</v>
      </c>
      <c r="I19" s="16">
        <v>4982</v>
      </c>
    </row>
    <row r="20" spans="1:9" ht="12.75">
      <c r="A20" s="16" t="s">
        <v>6</v>
      </c>
      <c r="B20" s="16" t="s">
        <v>57</v>
      </c>
      <c r="C20" s="16">
        <v>20573</v>
      </c>
      <c r="D20" s="16">
        <v>25292</v>
      </c>
      <c r="E20" s="16">
        <v>2402</v>
      </c>
      <c r="F20" s="16">
        <v>6760</v>
      </c>
      <c r="G20" s="16">
        <v>7379</v>
      </c>
      <c r="H20" s="16">
        <v>5108</v>
      </c>
      <c r="I20" s="16">
        <v>3643</v>
      </c>
    </row>
    <row r="21" spans="1:9" ht="12.75">
      <c r="A21" s="16" t="s">
        <v>10</v>
      </c>
      <c r="B21" s="16" t="s">
        <v>65</v>
      </c>
      <c r="C21" s="16">
        <v>10681</v>
      </c>
      <c r="D21" s="16">
        <v>11720</v>
      </c>
      <c r="E21" s="16">
        <v>1416</v>
      </c>
      <c r="F21" s="16">
        <v>3357</v>
      </c>
      <c r="G21" s="16">
        <v>3052</v>
      </c>
      <c r="H21" s="16">
        <v>2245</v>
      </c>
      <c r="I21" s="16">
        <v>1650</v>
      </c>
    </row>
    <row r="22" spans="1:9" ht="12.75">
      <c r="A22" s="16" t="s">
        <v>61</v>
      </c>
      <c r="B22" s="16" t="s">
        <v>25</v>
      </c>
      <c r="C22" s="16">
        <v>12235</v>
      </c>
      <c r="D22" s="16">
        <v>14725</v>
      </c>
      <c r="E22" s="16">
        <v>1737</v>
      </c>
      <c r="F22" s="16">
        <v>4178</v>
      </c>
      <c r="G22" s="16">
        <v>3917</v>
      </c>
      <c r="H22" s="16">
        <v>2852</v>
      </c>
      <c r="I22" s="16">
        <v>2041</v>
      </c>
    </row>
    <row r="23" spans="1:9" ht="12.75">
      <c r="A23" s="16" t="s">
        <v>27</v>
      </c>
      <c r="B23" s="16" t="s">
        <v>41</v>
      </c>
      <c r="C23" s="16">
        <v>11312</v>
      </c>
      <c r="D23" s="16">
        <v>14569</v>
      </c>
      <c r="E23" s="16">
        <v>872</v>
      </c>
      <c r="F23" s="16">
        <v>3310</v>
      </c>
      <c r="G23" s="16">
        <v>4748</v>
      </c>
      <c r="H23" s="16">
        <v>3274</v>
      </c>
      <c r="I23" s="16">
        <v>2365</v>
      </c>
    </row>
    <row r="24" spans="1:9" ht="12.75">
      <c r="A24" s="16" t="s">
        <v>46</v>
      </c>
      <c r="B24" s="16" t="s">
        <v>56</v>
      </c>
      <c r="C24" s="16">
        <v>17478</v>
      </c>
      <c r="D24" s="16">
        <v>20534</v>
      </c>
      <c r="E24" s="16">
        <v>1798</v>
      </c>
      <c r="F24" s="16">
        <v>4889</v>
      </c>
      <c r="G24" s="16">
        <v>5752</v>
      </c>
      <c r="H24" s="16">
        <v>4796</v>
      </c>
      <c r="I24" s="16">
        <v>3299</v>
      </c>
    </row>
    <row r="25" spans="1:9" ht="12.75">
      <c r="A25" s="16" t="s">
        <v>5</v>
      </c>
      <c r="B25" s="16" t="s">
        <v>33</v>
      </c>
      <c r="C25" s="16">
        <v>7600</v>
      </c>
      <c r="D25" s="16">
        <v>8767</v>
      </c>
      <c r="E25" s="16">
        <v>835</v>
      </c>
      <c r="F25" s="16">
        <v>2209</v>
      </c>
      <c r="G25" s="16">
        <v>2372</v>
      </c>
      <c r="H25" s="16">
        <v>1940</v>
      </c>
      <c r="I25" s="16">
        <v>1411</v>
      </c>
    </row>
    <row r="26" spans="1:9" ht="12.75">
      <c r="A26" s="16" t="s">
        <v>83</v>
      </c>
      <c r="B26" s="16" t="s">
        <v>44</v>
      </c>
      <c r="C26" s="16">
        <v>35356</v>
      </c>
      <c r="D26" s="16">
        <v>40725</v>
      </c>
      <c r="E26" s="16">
        <v>3997</v>
      </c>
      <c r="F26" s="16">
        <v>12304</v>
      </c>
      <c r="G26" s="16">
        <v>12551</v>
      </c>
      <c r="H26" s="16">
        <v>6979</v>
      </c>
      <c r="I26" s="16">
        <v>4894</v>
      </c>
    </row>
    <row r="27" spans="1:9" ht="12.75">
      <c r="A27" s="16" t="s">
        <v>67</v>
      </c>
      <c r="B27" s="16" t="s">
        <v>50</v>
      </c>
      <c r="C27" s="16">
        <v>51332</v>
      </c>
      <c r="D27" s="16">
        <v>57782</v>
      </c>
      <c r="E27" s="16">
        <v>5146</v>
      </c>
      <c r="F27" s="16">
        <v>17734</v>
      </c>
      <c r="G27" s="16">
        <v>18807</v>
      </c>
      <c r="H27" s="16">
        <v>10182</v>
      </c>
      <c r="I27" s="16">
        <v>5913</v>
      </c>
    </row>
    <row r="28" spans="1:9" ht="12.75">
      <c r="A28" s="16" t="s">
        <v>26</v>
      </c>
      <c r="B28" s="16" t="s">
        <v>34</v>
      </c>
      <c r="C28" s="16">
        <v>21505</v>
      </c>
      <c r="D28" s="16">
        <v>25219</v>
      </c>
      <c r="E28" s="16">
        <v>2659</v>
      </c>
      <c r="F28" s="16">
        <v>7036</v>
      </c>
      <c r="G28" s="16">
        <v>7130</v>
      </c>
      <c r="H28" s="16">
        <v>4857</v>
      </c>
      <c r="I28" s="16">
        <v>3537</v>
      </c>
    </row>
    <row r="29" spans="1:9" ht="12.75">
      <c r="A29" s="16" t="s">
        <v>20</v>
      </c>
      <c r="B29" s="16" t="s">
        <v>15</v>
      </c>
      <c r="C29" s="16">
        <v>7351</v>
      </c>
      <c r="D29" s="16">
        <v>8294</v>
      </c>
      <c r="E29" s="16">
        <v>792</v>
      </c>
      <c r="F29" s="16">
        <v>2067</v>
      </c>
      <c r="G29" s="16">
        <v>2331</v>
      </c>
      <c r="H29" s="16">
        <v>1719</v>
      </c>
      <c r="I29" s="16">
        <v>1385</v>
      </c>
    </row>
    <row r="30" spans="1:9" ht="12.75">
      <c r="A30" s="16" t="s">
        <v>82</v>
      </c>
      <c r="B30" s="16" t="s">
        <v>54</v>
      </c>
      <c r="C30" s="16">
        <v>23780</v>
      </c>
      <c r="D30" s="16">
        <v>29882</v>
      </c>
      <c r="E30" s="16">
        <v>2645</v>
      </c>
      <c r="F30" s="16">
        <v>7477</v>
      </c>
      <c r="G30" s="16">
        <v>8944</v>
      </c>
      <c r="H30" s="16">
        <v>6442</v>
      </c>
      <c r="I30" s="16">
        <v>4374</v>
      </c>
    </row>
    <row r="31" spans="1:9" ht="12.75">
      <c r="A31" s="16" t="s">
        <v>32</v>
      </c>
      <c r="B31" s="16" t="s">
        <v>52</v>
      </c>
      <c r="C31" s="16">
        <v>15290</v>
      </c>
      <c r="D31" s="16">
        <v>18516</v>
      </c>
      <c r="E31" s="16">
        <v>1679</v>
      </c>
      <c r="F31" s="16">
        <v>4559</v>
      </c>
      <c r="G31" s="16">
        <v>5178</v>
      </c>
      <c r="H31" s="16">
        <v>4079</v>
      </c>
      <c r="I31" s="16">
        <v>3021</v>
      </c>
    </row>
    <row r="32" spans="1:9" ht="12.75">
      <c r="A32" s="16" t="s">
        <v>0</v>
      </c>
      <c r="B32" s="16" t="s">
        <v>55</v>
      </c>
      <c r="C32" s="16">
        <v>12626</v>
      </c>
      <c r="D32" s="16">
        <v>15027</v>
      </c>
      <c r="E32" s="16">
        <v>1558</v>
      </c>
      <c r="F32" s="16">
        <v>3954</v>
      </c>
      <c r="G32" s="16">
        <v>4012</v>
      </c>
      <c r="H32" s="16">
        <v>2980</v>
      </c>
      <c r="I32" s="16">
        <v>2523</v>
      </c>
    </row>
    <row r="33" spans="1:9" ht="12.75">
      <c r="A33" s="16" t="s">
        <v>72</v>
      </c>
      <c r="B33" s="16" t="s">
        <v>28</v>
      </c>
      <c r="C33" s="16">
        <v>32274</v>
      </c>
      <c r="D33" s="16">
        <v>37810</v>
      </c>
      <c r="E33" s="16">
        <v>3057</v>
      </c>
      <c r="F33" s="16">
        <v>9311</v>
      </c>
      <c r="G33" s="16">
        <v>11267</v>
      </c>
      <c r="H33" s="16">
        <v>8350</v>
      </c>
      <c r="I33" s="16">
        <v>5825</v>
      </c>
    </row>
    <row r="34" spans="1:9" ht="12.75">
      <c r="A34" s="16" t="s">
        <v>49</v>
      </c>
      <c r="B34" s="16" t="s">
        <v>79</v>
      </c>
      <c r="C34" s="16">
        <v>13729</v>
      </c>
      <c r="D34" s="16">
        <v>16706</v>
      </c>
      <c r="E34" s="16">
        <v>1602</v>
      </c>
      <c r="F34" s="16">
        <v>4247</v>
      </c>
      <c r="G34" s="16">
        <v>4951</v>
      </c>
      <c r="H34" s="16">
        <v>3467</v>
      </c>
      <c r="I34" s="16">
        <v>2439</v>
      </c>
    </row>
    <row r="35" spans="1:9" ht="12.75">
      <c r="A35" s="16" t="s">
        <v>76</v>
      </c>
      <c r="B35" s="16" t="s">
        <v>84</v>
      </c>
      <c r="C35" s="16">
        <v>8855</v>
      </c>
      <c r="D35" s="16">
        <v>10824</v>
      </c>
      <c r="E35" s="16">
        <v>1164</v>
      </c>
      <c r="F35" s="16">
        <v>3114</v>
      </c>
      <c r="G35" s="16">
        <v>3022</v>
      </c>
      <c r="H35" s="16">
        <v>2129</v>
      </c>
      <c r="I35" s="16">
        <v>1395</v>
      </c>
    </row>
    <row r="36" spans="1:9" ht="12.75">
      <c r="A36" s="16" t="s">
        <v>9</v>
      </c>
      <c r="B36" s="16" t="s">
        <v>35</v>
      </c>
      <c r="C36" s="16">
        <v>20511</v>
      </c>
      <c r="D36" s="16">
        <v>25049</v>
      </c>
      <c r="E36" s="16">
        <v>2180</v>
      </c>
      <c r="F36" s="16">
        <v>6697</v>
      </c>
      <c r="G36" s="16">
        <v>7795</v>
      </c>
      <c r="H36" s="16">
        <v>4969</v>
      </c>
      <c r="I36" s="16">
        <v>3408</v>
      </c>
    </row>
    <row r="37" spans="1:9" ht="12.75">
      <c r="A37" s="16" t="s">
        <v>73</v>
      </c>
      <c r="B37" s="16" t="s">
        <v>78</v>
      </c>
      <c r="C37" s="16">
        <v>21550</v>
      </c>
      <c r="D37" s="16">
        <v>26156</v>
      </c>
      <c r="E37" s="16">
        <v>2887</v>
      </c>
      <c r="F37" s="16">
        <v>7415</v>
      </c>
      <c r="G37" s="16">
        <v>7333</v>
      </c>
      <c r="H37" s="16">
        <v>5051</v>
      </c>
      <c r="I37" s="16">
        <v>3470</v>
      </c>
    </row>
    <row r="38" spans="1:9" ht="12.75">
      <c r="A38" s="16" t="s">
        <v>29</v>
      </c>
      <c r="B38" s="16" t="s">
        <v>75</v>
      </c>
      <c r="C38" s="16">
        <v>10867</v>
      </c>
      <c r="D38" s="16">
        <v>13115</v>
      </c>
      <c r="E38" s="16">
        <v>1242</v>
      </c>
      <c r="F38" s="16">
        <v>3132</v>
      </c>
      <c r="G38" s="16">
        <v>3631</v>
      </c>
      <c r="H38" s="16">
        <v>2698</v>
      </c>
      <c r="I38" s="16">
        <v>2412</v>
      </c>
    </row>
    <row r="39" spans="1:9" ht="12.75">
      <c r="A39" s="16" t="s">
        <v>68</v>
      </c>
      <c r="B39" s="16" t="s">
        <v>14</v>
      </c>
      <c r="C39" s="16">
        <v>48948</v>
      </c>
      <c r="D39" s="16">
        <v>57330</v>
      </c>
      <c r="E39" s="16">
        <v>4780</v>
      </c>
      <c r="F39" s="16">
        <v>15874</v>
      </c>
      <c r="G39" s="16">
        <v>17194</v>
      </c>
      <c r="H39" s="16">
        <v>11202</v>
      </c>
      <c r="I39" s="16">
        <v>8280</v>
      </c>
    </row>
    <row r="40" spans="1:9" ht="12.75">
      <c r="A40" s="16" t="s">
        <v>19</v>
      </c>
      <c r="B40" s="16" t="s">
        <v>81</v>
      </c>
      <c r="C40" s="16">
        <v>8138</v>
      </c>
      <c r="D40" s="16">
        <v>9521</v>
      </c>
      <c r="E40" s="16">
        <v>724</v>
      </c>
      <c r="F40" s="16">
        <v>2391</v>
      </c>
      <c r="G40" s="16">
        <v>2553</v>
      </c>
      <c r="H40" s="16">
        <v>2079</v>
      </c>
      <c r="I40" s="16">
        <v>1774</v>
      </c>
    </row>
    <row r="41" spans="1:9" ht="12.75">
      <c r="A41" s="16" t="s">
        <v>48</v>
      </c>
      <c r="B41" s="16" t="s">
        <v>17</v>
      </c>
      <c r="C41" s="16">
        <v>9240</v>
      </c>
      <c r="D41" s="16">
        <v>10538</v>
      </c>
      <c r="E41" s="16">
        <v>1007</v>
      </c>
      <c r="F41" s="16">
        <v>2731</v>
      </c>
      <c r="G41" s="16">
        <v>2942</v>
      </c>
      <c r="H41" s="16">
        <v>2236</v>
      </c>
      <c r="I41" s="16">
        <v>1622</v>
      </c>
    </row>
    <row r="42" spans="1:9" ht="12.75">
      <c r="A42" s="16" t="s">
        <v>59</v>
      </c>
      <c r="B42" s="16" t="s">
        <v>80</v>
      </c>
      <c r="C42" s="16">
        <v>12689</v>
      </c>
      <c r="D42" s="16">
        <v>15287</v>
      </c>
      <c r="E42" s="16">
        <v>1446</v>
      </c>
      <c r="F42" s="16">
        <v>3987</v>
      </c>
      <c r="G42" s="16">
        <v>4292</v>
      </c>
      <c r="H42" s="16">
        <v>3114</v>
      </c>
      <c r="I42" s="16">
        <v>2448</v>
      </c>
    </row>
    <row r="43" spans="1:9" ht="12.75">
      <c r="A43" s="16" t="s">
        <v>63</v>
      </c>
      <c r="B43" s="16" t="s">
        <v>31</v>
      </c>
      <c r="C43" s="16">
        <v>11555</v>
      </c>
      <c r="D43" s="16">
        <v>13413</v>
      </c>
      <c r="E43" s="16">
        <v>1196</v>
      </c>
      <c r="F43" s="16">
        <v>3452</v>
      </c>
      <c r="G43" s="16">
        <v>3822</v>
      </c>
      <c r="H43" s="16">
        <v>2778</v>
      </c>
      <c r="I43" s="16">
        <v>2165</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2019-05-14T05:57:23Z</cp:lastPrinted>
  <dcterms:created xsi:type="dcterms:W3CDTF">2013-08-22T13:26:02Z</dcterms:created>
  <dcterms:modified xsi:type="dcterms:W3CDTF">2021-05-05T14:12:16Z</dcterms:modified>
  <cp:category/>
  <cp:version/>
  <cp:contentType/>
  <cp:contentStatus/>
</cp:coreProperties>
</file>