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<sst xmlns="http://schemas.openxmlformats.org/spreadsheetml/2006/main" count="201" uniqueCount="108">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</sst>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5" t="s">
        <v>97</v>
      </c>
      <c r="B1" s="25"/>
      <c r="C1" s="25"/>
      <c r="D1" s="25"/>
      <c r="E1" s="25"/>
      <c r="F1" s="25"/>
      <c r="G1" s="25"/>
      <c r="H1" s="25"/>
      <c r="I1" s="25"/>
      <c r="J1" s="25"/>
      <c r="K1" s="25"/>
      <c r="L1" s="25"/>
      <c r="M1" s="25"/>
      <c r="N1" s="25"/>
    </row>
    <row r="2" spans="1:14" ht="12.75">
      <c r="A2" s="14"/>
      <c r="B2" s="25" t="s">
        <v>107</v>
      </c>
      <c r="C2" s="25"/>
      <c r="D2" s="25"/>
      <c r="E2" s="25"/>
      <c r="F2" s="25"/>
      <c r="G2" s="25"/>
      <c r="H2" s="25"/>
      <c r="I2" s="25"/>
      <c r="J2" s="25"/>
      <c r="K2" s="25"/>
      <c r="L2" s="25"/>
      <c r="M2" s="25"/>
      <c r="N2" s="25"/>
    </row>
    <row r="3" ht="12.75">
      <c r="B3" s="2"/>
    </row>
    <row r="4" spans="2:14" ht="21.75" customHeight="1">
      <c r="B4" s="18" t="s">
        <v>85</v>
      </c>
      <c r="C4" s="18" t="s">
        <v>90</v>
      </c>
      <c r="D4" s="21" t="s">
        <v>106</v>
      </c>
      <c r="E4" s="24" t="s">
        <v>92</v>
      </c>
      <c r="F4" s="24"/>
      <c r="G4" s="24"/>
      <c r="H4" s="24"/>
      <c r="I4" s="24"/>
      <c r="J4" s="24"/>
      <c r="K4" s="24"/>
      <c r="L4" s="24"/>
      <c r="M4" s="24"/>
      <c r="N4" s="24"/>
    </row>
    <row r="5" spans="1:14" s="8" customFormat="1" ht="21.75" customHeight="1">
      <c r="A5" s="6" t="s">
        <v>39</v>
      </c>
      <c r="B5" s="19"/>
      <c r="C5" s="19"/>
      <c r="D5" s="22"/>
      <c r="E5" s="24" t="s">
        <v>95</v>
      </c>
      <c r="F5" s="24"/>
      <c r="G5" s="24" t="s">
        <v>86</v>
      </c>
      <c r="H5" s="24"/>
      <c r="I5" s="24" t="s">
        <v>87</v>
      </c>
      <c r="J5" s="24"/>
      <c r="K5" s="24" t="s">
        <v>88</v>
      </c>
      <c r="L5" s="24"/>
      <c r="M5" s="24" t="s">
        <v>89</v>
      </c>
      <c r="N5" s="24"/>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8" ht="12.75">
      <c r="A7" s="1" t="s">
        <v>66</v>
      </c>
      <c r="B7" s="3" t="s">
        <v>7</v>
      </c>
      <c r="C7" s="9">
        <f>man!C2</f>
        <v>11612</v>
      </c>
      <c r="D7" s="9">
        <f>E7+G7+I7+K7+M7</f>
        <v>12606</v>
      </c>
      <c r="E7" s="9">
        <f>man!E2</f>
        <v>1555</v>
      </c>
      <c r="F7" s="10">
        <f>E7/D7*100</f>
        <v>12.335395843249247</v>
      </c>
      <c r="G7" s="9">
        <f>man!F2</f>
        <v>3122</v>
      </c>
      <c r="H7" s="10">
        <f>G7/D7*100</f>
        <v>24.76598445184833</v>
      </c>
      <c r="I7" s="9">
        <f>man!G2</f>
        <v>3711</v>
      </c>
      <c r="J7" s="10">
        <f>I7/D7*100</f>
        <v>29.43836268443598</v>
      </c>
      <c r="K7" s="9">
        <f>man!H2</f>
        <v>2376</v>
      </c>
      <c r="L7" s="10">
        <f>K7/D7*100</f>
        <v>18.848167539267017</v>
      </c>
      <c r="M7" s="9">
        <f>man!I2</f>
        <v>1842</v>
      </c>
      <c r="N7" s="10">
        <f>M7/D7*100</f>
        <v>14.612089481199428</v>
      </c>
      <c r="P7" s="16"/>
      <c r="Q7" s="15"/>
      <c r="R7" s="15"/>
    </row>
    <row r="8" spans="1:18" ht="12.75">
      <c r="A8" s="1" t="s">
        <v>47</v>
      </c>
      <c r="B8" s="3" t="s">
        <v>11</v>
      </c>
      <c r="C8" s="9">
        <f>man!C3</f>
        <v>10822</v>
      </c>
      <c r="D8" s="9">
        <f aca="true" t="shared" si="0" ref="D8:D48">E8+G8+I8+K8+M8</f>
        <v>11930</v>
      </c>
      <c r="E8" s="9">
        <f>man!E3</f>
        <v>1355</v>
      </c>
      <c r="F8" s="10">
        <f aca="true" t="shared" si="1" ref="F8:F48">E8/D8*100</f>
        <v>11.357921207041073</v>
      </c>
      <c r="G8" s="9">
        <f>man!F3</f>
        <v>2825</v>
      </c>
      <c r="H8" s="10">
        <f aca="true" t="shared" si="2" ref="H8:H48">G8/D8*100</f>
        <v>23.679798826487847</v>
      </c>
      <c r="I8" s="9">
        <f>man!G3</f>
        <v>3421</v>
      </c>
      <c r="J8" s="10">
        <f aca="true" t="shared" si="3" ref="J8:J48">I8/D8*100</f>
        <v>28.675607711651303</v>
      </c>
      <c r="K8" s="9">
        <f>man!H3</f>
        <v>2348</v>
      </c>
      <c r="L8" s="10">
        <f aca="true" t="shared" si="4" ref="L8:L48">K8/D8*100</f>
        <v>19.681475272422464</v>
      </c>
      <c r="M8" s="9">
        <f>man!I3</f>
        <v>1981</v>
      </c>
      <c r="N8" s="10">
        <f aca="true" t="shared" si="5" ref="N8:N48">M8/D8*100</f>
        <v>16.60519698239732</v>
      </c>
      <c r="P8" s="16"/>
      <c r="Q8" s="15"/>
      <c r="R8" s="15"/>
    </row>
    <row r="9" spans="1:18" ht="12.75">
      <c r="A9" s="1" t="s">
        <v>58</v>
      </c>
      <c r="B9" s="3" t="s">
        <v>13</v>
      </c>
      <c r="C9" s="9">
        <f>man!C4</f>
        <v>9776</v>
      </c>
      <c r="D9" s="9">
        <f t="shared" si="0"/>
        <v>10878</v>
      </c>
      <c r="E9" s="9">
        <f>man!E4</f>
        <v>944</v>
      </c>
      <c r="F9" s="10">
        <f t="shared" si="1"/>
        <v>8.678065820922964</v>
      </c>
      <c r="G9" s="9">
        <f>man!F4</f>
        <v>2492</v>
      </c>
      <c r="H9" s="10">
        <f t="shared" si="2"/>
        <v>22.90862290862291</v>
      </c>
      <c r="I9" s="9">
        <f>man!G4</f>
        <v>3300</v>
      </c>
      <c r="J9" s="10">
        <f t="shared" si="3"/>
        <v>30.336458907887483</v>
      </c>
      <c r="K9" s="9">
        <f>man!H4</f>
        <v>2343</v>
      </c>
      <c r="L9" s="10">
        <f t="shared" si="4"/>
        <v>21.53888582460011</v>
      </c>
      <c r="M9" s="9">
        <f>man!I4</f>
        <v>1799</v>
      </c>
      <c r="N9" s="10">
        <f t="shared" si="5"/>
        <v>16.53796653796654</v>
      </c>
      <c r="P9" s="16"/>
      <c r="Q9" s="15"/>
      <c r="R9" s="15"/>
    </row>
    <row r="10" spans="1:18" ht="12.75">
      <c r="A10" s="1" t="s">
        <v>2</v>
      </c>
      <c r="B10" s="3" t="s">
        <v>62</v>
      </c>
      <c r="C10" s="9">
        <f>man!C5</f>
        <v>9441</v>
      </c>
      <c r="D10" s="9">
        <f t="shared" si="0"/>
        <v>10554</v>
      </c>
      <c r="E10" s="9">
        <f>man!E5</f>
        <v>930</v>
      </c>
      <c r="F10" s="10">
        <f t="shared" si="1"/>
        <v>8.811824900511654</v>
      </c>
      <c r="G10" s="9">
        <f>man!F5</f>
        <v>2499</v>
      </c>
      <c r="H10" s="10">
        <f t="shared" si="2"/>
        <v>23.678226264923254</v>
      </c>
      <c r="I10" s="9">
        <f>man!G5</f>
        <v>2963</v>
      </c>
      <c r="J10" s="10">
        <f t="shared" si="3"/>
        <v>28.074663634640896</v>
      </c>
      <c r="K10" s="9">
        <f>man!H5</f>
        <v>2290</v>
      </c>
      <c r="L10" s="10">
        <f t="shared" si="4"/>
        <v>21.697934432442676</v>
      </c>
      <c r="M10" s="9">
        <f>man!I5</f>
        <v>1872</v>
      </c>
      <c r="N10" s="10">
        <f t="shared" si="5"/>
        <v>17.737350767481523</v>
      </c>
      <c r="P10" s="16"/>
      <c r="Q10" s="15"/>
      <c r="R10" s="15"/>
    </row>
    <row r="11" spans="1:18" ht="12.75">
      <c r="A11" s="1" t="s">
        <v>1</v>
      </c>
      <c r="B11" s="3" t="s">
        <v>60</v>
      </c>
      <c r="C11" s="9">
        <f>man!C6</f>
        <v>17152</v>
      </c>
      <c r="D11" s="9">
        <f t="shared" si="0"/>
        <v>18962</v>
      </c>
      <c r="E11" s="9">
        <f>man!E6</f>
        <v>2580</v>
      </c>
      <c r="F11" s="10">
        <f t="shared" si="1"/>
        <v>13.606159687796646</v>
      </c>
      <c r="G11" s="9">
        <f>man!F6</f>
        <v>5238</v>
      </c>
      <c r="H11" s="10">
        <f t="shared" si="2"/>
        <v>27.6236683894104</v>
      </c>
      <c r="I11" s="9">
        <f>man!G6</f>
        <v>5563</v>
      </c>
      <c r="J11" s="10">
        <f t="shared" si="3"/>
        <v>29.33762261364835</v>
      </c>
      <c r="K11" s="9">
        <f>man!H6</f>
        <v>3228</v>
      </c>
      <c r="L11" s="10">
        <f t="shared" si="4"/>
        <v>17.02352072566185</v>
      </c>
      <c r="M11" s="9">
        <f>man!I6</f>
        <v>2353</v>
      </c>
      <c r="N11" s="10">
        <f t="shared" si="5"/>
        <v>12.409028583482755</v>
      </c>
      <c r="P11" s="16"/>
      <c r="Q11" s="15"/>
      <c r="R11" s="15"/>
    </row>
    <row r="12" spans="1:18" ht="12.75">
      <c r="A12" s="1" t="s">
        <v>21</v>
      </c>
      <c r="B12" s="3" t="s">
        <v>70</v>
      </c>
      <c r="C12" s="9">
        <f>man!C7</f>
        <v>8199</v>
      </c>
      <c r="D12" s="9">
        <f t="shared" si="0"/>
        <v>9521</v>
      </c>
      <c r="E12" s="9">
        <f>man!E7</f>
        <v>1214</v>
      </c>
      <c r="F12" s="10">
        <f t="shared" si="1"/>
        <v>12.750761474635016</v>
      </c>
      <c r="G12" s="9">
        <f>man!F7</f>
        <v>2175</v>
      </c>
      <c r="H12" s="10">
        <f t="shared" si="2"/>
        <v>22.844239050519903</v>
      </c>
      <c r="I12" s="9">
        <f>man!G7</f>
        <v>2555</v>
      </c>
      <c r="J12" s="10">
        <f t="shared" si="3"/>
        <v>26.83541644785212</v>
      </c>
      <c r="K12" s="9">
        <f>man!H7</f>
        <v>1859</v>
      </c>
      <c r="L12" s="10">
        <f t="shared" si="4"/>
        <v>19.525259951685747</v>
      </c>
      <c r="M12" s="9">
        <f>man!I7</f>
        <v>1718</v>
      </c>
      <c r="N12" s="10">
        <f t="shared" si="5"/>
        <v>18.044323075307215</v>
      </c>
      <c r="P12" s="16"/>
      <c r="Q12" s="15"/>
      <c r="R12" s="15"/>
    </row>
    <row r="13" spans="1:18" ht="12.75">
      <c r="A13" s="1" t="s">
        <v>18</v>
      </c>
      <c r="B13" s="3" t="s">
        <v>37</v>
      </c>
      <c r="C13" s="9">
        <f>man!C8</f>
        <v>7576</v>
      </c>
      <c r="D13" s="9">
        <f t="shared" si="0"/>
        <v>8025</v>
      </c>
      <c r="E13" s="9">
        <f>man!E8</f>
        <v>832</v>
      </c>
      <c r="F13" s="10">
        <f t="shared" si="1"/>
        <v>10.367601246105918</v>
      </c>
      <c r="G13" s="9">
        <f>man!F8</f>
        <v>1825</v>
      </c>
      <c r="H13" s="10">
        <f t="shared" si="2"/>
        <v>22.741433021806852</v>
      </c>
      <c r="I13" s="9">
        <f>man!G8</f>
        <v>2515</v>
      </c>
      <c r="J13" s="10">
        <f t="shared" si="3"/>
        <v>31.339563862928348</v>
      </c>
      <c r="K13" s="9">
        <f>man!H8</f>
        <v>1697</v>
      </c>
      <c r="L13" s="10">
        <f t="shared" si="4"/>
        <v>21.146417445482864</v>
      </c>
      <c r="M13" s="9">
        <f>man!I8</f>
        <v>1156</v>
      </c>
      <c r="N13" s="10">
        <f t="shared" si="5"/>
        <v>14.404984423676012</v>
      </c>
      <c r="P13" s="16"/>
      <c r="Q13" s="15"/>
      <c r="R13" s="15"/>
    </row>
    <row r="14" spans="1:18" ht="12.75">
      <c r="A14" s="1" t="s">
        <v>22</v>
      </c>
      <c r="B14" s="3" t="s">
        <v>74</v>
      </c>
      <c r="C14" s="9">
        <f>man!C9</f>
        <v>9618</v>
      </c>
      <c r="D14" s="9">
        <f t="shared" si="0"/>
        <v>9862</v>
      </c>
      <c r="E14" s="9">
        <f>man!E9</f>
        <v>961</v>
      </c>
      <c r="F14" s="10">
        <f t="shared" si="1"/>
        <v>9.744473737578584</v>
      </c>
      <c r="G14" s="9">
        <f>man!F9</f>
        <v>2706</v>
      </c>
      <c r="H14" s="10">
        <f t="shared" si="2"/>
        <v>27.43865341715676</v>
      </c>
      <c r="I14" s="9">
        <f>man!G9</f>
        <v>2789</v>
      </c>
      <c r="J14" s="10">
        <f t="shared" si="3"/>
        <v>28.280267694179678</v>
      </c>
      <c r="K14" s="9">
        <f>man!H9</f>
        <v>1792</v>
      </c>
      <c r="L14" s="10">
        <f t="shared" si="4"/>
        <v>18.170756438856216</v>
      </c>
      <c r="M14" s="9">
        <f>man!I9</f>
        <v>1614</v>
      </c>
      <c r="N14" s="10">
        <f t="shared" si="5"/>
        <v>16.365848712228757</v>
      </c>
      <c r="P14" s="16"/>
      <c r="Q14" s="15"/>
      <c r="R14" s="15"/>
    </row>
    <row r="15" spans="1:18" ht="12.75">
      <c r="A15" s="1" t="s">
        <v>24</v>
      </c>
      <c r="B15" s="3" t="s">
        <v>71</v>
      </c>
      <c r="C15" s="9">
        <f>man!C10</f>
        <v>5809</v>
      </c>
      <c r="D15" s="9">
        <f t="shared" si="0"/>
        <v>6123</v>
      </c>
      <c r="E15" s="9">
        <f>man!E10</f>
        <v>514</v>
      </c>
      <c r="F15" s="10">
        <f t="shared" si="1"/>
        <v>8.394577821329413</v>
      </c>
      <c r="G15" s="9">
        <f>man!F10</f>
        <v>1294</v>
      </c>
      <c r="H15" s="10">
        <f t="shared" si="2"/>
        <v>21.133431324514127</v>
      </c>
      <c r="I15" s="9">
        <f>man!G10</f>
        <v>1879</v>
      </c>
      <c r="J15" s="10">
        <f t="shared" si="3"/>
        <v>30.687571451902663</v>
      </c>
      <c r="K15" s="9">
        <f>man!H10</f>
        <v>1329</v>
      </c>
      <c r="L15" s="10">
        <f t="shared" si="4"/>
        <v>21.705046545810877</v>
      </c>
      <c r="M15" s="9">
        <f>man!I10</f>
        <v>1107</v>
      </c>
      <c r="N15" s="10">
        <f t="shared" si="5"/>
        <v>18.079372856442923</v>
      </c>
      <c r="P15" s="16"/>
      <c r="Q15" s="15"/>
      <c r="R15" s="15"/>
    </row>
    <row r="16" spans="1:18" ht="12.75">
      <c r="A16" s="1" t="s">
        <v>30</v>
      </c>
      <c r="B16" s="3" t="s">
        <v>45</v>
      </c>
      <c r="C16" s="9">
        <f>man!C11</f>
        <v>26640</v>
      </c>
      <c r="D16" s="9">
        <f t="shared" si="0"/>
        <v>27526</v>
      </c>
      <c r="E16" s="9">
        <f>man!E11</f>
        <v>1844</v>
      </c>
      <c r="F16" s="10">
        <f t="shared" si="1"/>
        <v>6.699120831214126</v>
      </c>
      <c r="G16" s="9">
        <f>man!F11</f>
        <v>7685</v>
      </c>
      <c r="H16" s="10">
        <f t="shared" si="2"/>
        <v>27.91905834483761</v>
      </c>
      <c r="I16" s="9">
        <f>man!G11</f>
        <v>7740</v>
      </c>
      <c r="J16" s="10">
        <f t="shared" si="3"/>
        <v>28.11886943253651</v>
      </c>
      <c r="K16" s="9">
        <f>man!H11</f>
        <v>5464</v>
      </c>
      <c r="L16" s="10">
        <f t="shared" si="4"/>
        <v>19.850323330669188</v>
      </c>
      <c r="M16" s="9">
        <f>man!I11</f>
        <v>4793</v>
      </c>
      <c r="N16" s="10">
        <f t="shared" si="5"/>
        <v>17.41262806074257</v>
      </c>
      <c r="P16" s="16"/>
      <c r="Q16" s="15"/>
      <c r="R16" s="15"/>
    </row>
    <row r="17" spans="1:18" ht="12.75">
      <c r="A17" s="1" t="s">
        <v>77</v>
      </c>
      <c r="B17" s="3" t="s">
        <v>16</v>
      </c>
      <c r="C17" s="9">
        <f>man!C12</f>
        <v>6679</v>
      </c>
      <c r="D17" s="9">
        <f t="shared" si="0"/>
        <v>7051</v>
      </c>
      <c r="E17" s="9">
        <f>man!E12</f>
        <v>701</v>
      </c>
      <c r="F17" s="10">
        <f t="shared" si="1"/>
        <v>9.941852219543328</v>
      </c>
      <c r="G17" s="9">
        <f>man!F12</f>
        <v>1621</v>
      </c>
      <c r="H17" s="10">
        <f t="shared" si="2"/>
        <v>22.989646858601617</v>
      </c>
      <c r="I17" s="9">
        <f>man!G12</f>
        <v>2105</v>
      </c>
      <c r="J17" s="10">
        <f t="shared" si="3"/>
        <v>29.853921429584457</v>
      </c>
      <c r="K17" s="9">
        <f>man!H12</f>
        <v>1430</v>
      </c>
      <c r="L17" s="10">
        <f t="shared" si="4"/>
        <v>20.2808112324493</v>
      </c>
      <c r="M17" s="9">
        <f>man!I12</f>
        <v>1194</v>
      </c>
      <c r="N17" s="10">
        <f t="shared" si="5"/>
        <v>16.933768259821303</v>
      </c>
      <c r="P17" s="16"/>
      <c r="Q17" s="15"/>
      <c r="R17" s="15"/>
    </row>
    <row r="18" spans="1:18" ht="12.75">
      <c r="A18" s="1" t="s">
        <v>64</v>
      </c>
      <c r="B18" s="3" t="s">
        <v>12</v>
      </c>
      <c r="C18" s="9">
        <f>man!C13</f>
        <v>5289</v>
      </c>
      <c r="D18" s="9">
        <f t="shared" si="0"/>
        <v>5866</v>
      </c>
      <c r="E18" s="9">
        <f>man!E13</f>
        <v>622</v>
      </c>
      <c r="F18" s="10">
        <f t="shared" si="1"/>
        <v>10.60347766791681</v>
      </c>
      <c r="G18" s="9">
        <f>man!F13</f>
        <v>1421</v>
      </c>
      <c r="H18" s="10">
        <f t="shared" si="2"/>
        <v>24.22434367541766</v>
      </c>
      <c r="I18" s="9">
        <f>man!G13</f>
        <v>1573</v>
      </c>
      <c r="J18" s="10">
        <f t="shared" si="3"/>
        <v>26.815547221275143</v>
      </c>
      <c r="K18" s="9">
        <f>man!H13</f>
        <v>1150</v>
      </c>
      <c r="L18" s="10">
        <f t="shared" si="4"/>
        <v>19.60450051142175</v>
      </c>
      <c r="M18" s="9">
        <f>man!I13</f>
        <v>1100</v>
      </c>
      <c r="N18" s="10">
        <f t="shared" si="5"/>
        <v>18.752130923968632</v>
      </c>
      <c r="P18" s="16"/>
      <c r="Q18" s="15"/>
      <c r="R18" s="15"/>
    </row>
    <row r="19" spans="1:18" ht="12.75">
      <c r="A19" s="1" t="s">
        <v>38</v>
      </c>
      <c r="B19" s="3" t="s">
        <v>3</v>
      </c>
      <c r="C19" s="9">
        <f>man!C14</f>
        <v>4732</v>
      </c>
      <c r="D19" s="9">
        <f t="shared" si="0"/>
        <v>5016</v>
      </c>
      <c r="E19" s="9">
        <f>man!E14</f>
        <v>555</v>
      </c>
      <c r="F19" s="10">
        <f t="shared" si="1"/>
        <v>11.064593301435407</v>
      </c>
      <c r="G19" s="9">
        <f>man!F14</f>
        <v>1293</v>
      </c>
      <c r="H19" s="10">
        <f t="shared" si="2"/>
        <v>25.77751196172249</v>
      </c>
      <c r="I19" s="9">
        <f>man!G14</f>
        <v>1384</v>
      </c>
      <c r="J19" s="10">
        <f t="shared" si="3"/>
        <v>27.591706539074963</v>
      </c>
      <c r="K19" s="9">
        <f>man!H14</f>
        <v>1004</v>
      </c>
      <c r="L19" s="10">
        <f t="shared" si="4"/>
        <v>20.015948963317385</v>
      </c>
      <c r="M19" s="9">
        <f>man!I14</f>
        <v>780</v>
      </c>
      <c r="N19" s="10">
        <f t="shared" si="5"/>
        <v>15.550239234449762</v>
      </c>
      <c r="P19" s="16"/>
      <c r="Q19" s="15"/>
      <c r="R19" s="15"/>
    </row>
    <row r="20" spans="1:18" ht="12.75">
      <c r="A20" s="1" t="s">
        <v>51</v>
      </c>
      <c r="B20" s="3" t="s">
        <v>43</v>
      </c>
      <c r="C20" s="9">
        <f>man!C15</f>
        <v>17850</v>
      </c>
      <c r="D20" s="9">
        <f t="shared" si="0"/>
        <v>18512</v>
      </c>
      <c r="E20" s="9">
        <f>man!E15</f>
        <v>2336</v>
      </c>
      <c r="F20" s="10">
        <f t="shared" si="1"/>
        <v>12.618841832324978</v>
      </c>
      <c r="G20" s="9">
        <f>man!F15</f>
        <v>5109</v>
      </c>
      <c r="H20" s="10">
        <f t="shared" si="2"/>
        <v>27.598314606741575</v>
      </c>
      <c r="I20" s="9">
        <f>man!G15</f>
        <v>5045</v>
      </c>
      <c r="J20" s="10">
        <f t="shared" si="3"/>
        <v>27.25259291270527</v>
      </c>
      <c r="K20" s="9">
        <f>man!H15</f>
        <v>3274</v>
      </c>
      <c r="L20" s="10">
        <f t="shared" si="4"/>
        <v>17.685825410544513</v>
      </c>
      <c r="M20" s="9">
        <f>man!I15</f>
        <v>2748</v>
      </c>
      <c r="N20" s="10">
        <f t="shared" si="5"/>
        <v>14.844425237683664</v>
      </c>
      <c r="P20" s="16"/>
      <c r="Q20" s="15"/>
      <c r="R20" s="15"/>
    </row>
    <row r="21" spans="1:18" ht="12.75">
      <c r="A21" s="1" t="s">
        <v>23</v>
      </c>
      <c r="B21" s="3" t="s">
        <v>40</v>
      </c>
      <c r="C21" s="9">
        <f>man!C16</f>
        <v>10769</v>
      </c>
      <c r="D21" s="9">
        <f t="shared" si="0"/>
        <v>11416</v>
      </c>
      <c r="E21" s="9">
        <f>man!E16</f>
        <v>1022</v>
      </c>
      <c r="F21" s="10">
        <f t="shared" si="1"/>
        <v>8.952347582340575</v>
      </c>
      <c r="G21" s="9">
        <f>man!F16</f>
        <v>2699</v>
      </c>
      <c r="H21" s="10">
        <f t="shared" si="2"/>
        <v>23.642256482130346</v>
      </c>
      <c r="I21" s="9">
        <f>man!G16</f>
        <v>3084</v>
      </c>
      <c r="J21" s="10">
        <f t="shared" si="3"/>
        <v>27.014716187806588</v>
      </c>
      <c r="K21" s="9">
        <f>man!H16</f>
        <v>2282</v>
      </c>
      <c r="L21" s="10">
        <f t="shared" si="4"/>
        <v>19.989488437281008</v>
      </c>
      <c r="M21" s="9">
        <f>man!I16</f>
        <v>2329</v>
      </c>
      <c r="N21" s="10">
        <f t="shared" si="5"/>
        <v>20.401191310441487</v>
      </c>
      <c r="P21" s="16"/>
      <c r="Q21" s="15"/>
      <c r="R21" s="15"/>
    </row>
    <row r="22" spans="1:18" ht="12.75">
      <c r="A22" s="1" t="s">
        <v>53</v>
      </c>
      <c r="B22" s="3" t="s">
        <v>4</v>
      </c>
      <c r="C22" s="9">
        <f>man!C17</f>
        <v>4860</v>
      </c>
      <c r="D22" s="9">
        <f t="shared" si="0"/>
        <v>5159</v>
      </c>
      <c r="E22" s="9">
        <f>man!E17</f>
        <v>581</v>
      </c>
      <c r="F22" s="10">
        <f t="shared" si="1"/>
        <v>11.261872455902306</v>
      </c>
      <c r="G22" s="9">
        <f>man!F17</f>
        <v>1383</v>
      </c>
      <c r="H22" s="10">
        <f t="shared" si="2"/>
        <v>26.807520837371584</v>
      </c>
      <c r="I22" s="9">
        <f>man!G17</f>
        <v>1576</v>
      </c>
      <c r="J22" s="10">
        <f t="shared" si="3"/>
        <v>30.54855592169025</v>
      </c>
      <c r="K22" s="9">
        <f>man!H17</f>
        <v>960</v>
      </c>
      <c r="L22" s="10">
        <f t="shared" si="4"/>
        <v>18.608257414227563</v>
      </c>
      <c r="M22" s="9">
        <f>man!I17</f>
        <v>659</v>
      </c>
      <c r="N22" s="10">
        <f t="shared" si="5"/>
        <v>12.773793370808296</v>
      </c>
      <c r="P22" s="16"/>
      <c r="Q22" s="15"/>
      <c r="R22" s="15"/>
    </row>
    <row r="23" spans="1:18" ht="12.75">
      <c r="A23" s="1" t="s">
        <v>8</v>
      </c>
      <c r="B23" s="3" t="s">
        <v>36</v>
      </c>
      <c r="C23" s="9">
        <f>man!C18</f>
        <v>12280</v>
      </c>
      <c r="D23" s="9">
        <f t="shared" si="0"/>
        <v>14714</v>
      </c>
      <c r="E23" s="9">
        <f>man!E18</f>
        <v>1957</v>
      </c>
      <c r="F23" s="10">
        <f t="shared" si="1"/>
        <v>13.300258257441891</v>
      </c>
      <c r="G23" s="9">
        <f>man!F18</f>
        <v>3460</v>
      </c>
      <c r="H23" s="10">
        <f t="shared" si="2"/>
        <v>23.515019709120565</v>
      </c>
      <c r="I23" s="9">
        <f>man!G18</f>
        <v>3906</v>
      </c>
      <c r="J23" s="10">
        <f t="shared" si="3"/>
        <v>26.54614652711703</v>
      </c>
      <c r="K23" s="9">
        <f>man!H18</f>
        <v>2811</v>
      </c>
      <c r="L23" s="10">
        <f t="shared" si="4"/>
        <v>19.104254451542747</v>
      </c>
      <c r="M23" s="9">
        <f>man!I18</f>
        <v>2580</v>
      </c>
      <c r="N23" s="10">
        <f t="shared" si="5"/>
        <v>17.534321054777763</v>
      </c>
      <c r="P23" s="16"/>
      <c r="Q23" s="15"/>
      <c r="R23" s="15"/>
    </row>
    <row r="24" spans="1:18" ht="12.75">
      <c r="A24" s="1" t="s">
        <v>69</v>
      </c>
      <c r="B24" s="3" t="s">
        <v>42</v>
      </c>
      <c r="C24" s="9">
        <f>man!C19</f>
        <v>12574</v>
      </c>
      <c r="D24" s="9">
        <f t="shared" si="0"/>
        <v>13953</v>
      </c>
      <c r="E24" s="9">
        <f>man!E19</f>
        <v>1692</v>
      </c>
      <c r="F24" s="10">
        <f t="shared" si="1"/>
        <v>12.12642442485487</v>
      </c>
      <c r="G24" s="9">
        <f>man!F19</f>
        <v>3456</v>
      </c>
      <c r="H24" s="10">
        <f t="shared" si="2"/>
        <v>24.76886691034186</v>
      </c>
      <c r="I24" s="9">
        <f>man!G19</f>
        <v>3894</v>
      </c>
      <c r="J24" s="10">
        <f t="shared" si="3"/>
        <v>27.907976779187273</v>
      </c>
      <c r="K24" s="9">
        <f>man!H19</f>
        <v>2753</v>
      </c>
      <c r="L24" s="10">
        <f t="shared" si="4"/>
        <v>19.73052390166989</v>
      </c>
      <c r="M24" s="9">
        <f>man!I19</f>
        <v>2158</v>
      </c>
      <c r="N24" s="10">
        <f t="shared" si="5"/>
        <v>15.466207983946104</v>
      </c>
      <c r="P24" s="16"/>
      <c r="Q24" s="15"/>
      <c r="R24" s="15"/>
    </row>
    <row r="25" spans="1:18" ht="12.75">
      <c r="A25" s="1" t="s">
        <v>6</v>
      </c>
      <c r="B25" s="3" t="s">
        <v>57</v>
      </c>
      <c r="C25" s="9">
        <f>man!C20</f>
        <v>7207</v>
      </c>
      <c r="D25" s="9">
        <f t="shared" si="0"/>
        <v>8311</v>
      </c>
      <c r="E25" s="9">
        <f>man!E20</f>
        <v>769</v>
      </c>
      <c r="F25" s="10">
        <f t="shared" si="1"/>
        <v>9.252797497292745</v>
      </c>
      <c r="G25" s="9">
        <f>man!F20</f>
        <v>1959</v>
      </c>
      <c r="H25" s="10">
        <f t="shared" si="2"/>
        <v>23.571170737576704</v>
      </c>
      <c r="I25" s="9">
        <f>man!G20</f>
        <v>2396</v>
      </c>
      <c r="J25" s="10">
        <f t="shared" si="3"/>
        <v>28.829262423294427</v>
      </c>
      <c r="K25" s="9">
        <f>man!H20</f>
        <v>1764</v>
      </c>
      <c r="L25" s="10">
        <f t="shared" si="4"/>
        <v>21.2248826855974</v>
      </c>
      <c r="M25" s="9">
        <f>man!I20</f>
        <v>1423</v>
      </c>
      <c r="N25" s="10">
        <f t="shared" si="5"/>
        <v>17.12188665623872</v>
      </c>
      <c r="P25" s="16"/>
      <c r="Q25" s="15"/>
      <c r="R25" s="15"/>
    </row>
    <row r="26" spans="1:18" ht="12.75">
      <c r="A26" s="1" t="s">
        <v>10</v>
      </c>
      <c r="B26" s="3" t="s">
        <v>65</v>
      </c>
      <c r="C26" s="9">
        <f>man!C21</f>
        <v>3114</v>
      </c>
      <c r="D26" s="9">
        <f t="shared" si="0"/>
        <v>3318</v>
      </c>
      <c r="E26" s="9">
        <f>man!E21</f>
        <v>522</v>
      </c>
      <c r="F26" s="10">
        <f t="shared" si="1"/>
        <v>15.732368896925857</v>
      </c>
      <c r="G26" s="9">
        <f>man!F21</f>
        <v>844</v>
      </c>
      <c r="H26" s="10">
        <f t="shared" si="2"/>
        <v>25.437010247136833</v>
      </c>
      <c r="I26" s="9">
        <f>man!G21</f>
        <v>848</v>
      </c>
      <c r="J26" s="10">
        <f t="shared" si="3"/>
        <v>25.557564798071127</v>
      </c>
      <c r="K26" s="9">
        <f>man!H21</f>
        <v>583</v>
      </c>
      <c r="L26" s="10">
        <f t="shared" si="4"/>
        <v>17.5708257986739</v>
      </c>
      <c r="M26" s="9">
        <f>man!I21</f>
        <v>521</v>
      </c>
      <c r="N26" s="10">
        <f t="shared" si="5"/>
        <v>15.702230259192284</v>
      </c>
      <c r="P26" s="16"/>
      <c r="Q26" s="15"/>
      <c r="R26" s="15"/>
    </row>
    <row r="27" spans="1:18" ht="12.75">
      <c r="A27" s="1" t="s">
        <v>61</v>
      </c>
      <c r="B27" s="3" t="s">
        <v>25</v>
      </c>
      <c r="C27" s="9">
        <f>man!C22</f>
        <v>5386</v>
      </c>
      <c r="D27" s="9">
        <f t="shared" si="0"/>
        <v>5629</v>
      </c>
      <c r="E27" s="9">
        <f>man!E22</f>
        <v>565</v>
      </c>
      <c r="F27" s="10">
        <f t="shared" si="1"/>
        <v>10.037306804050452</v>
      </c>
      <c r="G27" s="9">
        <f>man!F22</f>
        <v>1527</v>
      </c>
      <c r="H27" s="10">
        <f t="shared" si="2"/>
        <v>27.127376088115117</v>
      </c>
      <c r="I27" s="9">
        <f>man!G22</f>
        <v>1630</v>
      </c>
      <c r="J27" s="10">
        <f t="shared" si="3"/>
        <v>28.95718600106591</v>
      </c>
      <c r="K27" s="9">
        <f>man!H22</f>
        <v>1116</v>
      </c>
      <c r="L27" s="10">
        <f t="shared" si="4"/>
        <v>19.825901581097884</v>
      </c>
      <c r="M27" s="9">
        <f>man!I22</f>
        <v>791</v>
      </c>
      <c r="N27" s="10">
        <f t="shared" si="5"/>
        <v>14.052229525670635</v>
      </c>
      <c r="P27" s="16"/>
      <c r="Q27" s="15"/>
      <c r="R27" s="15"/>
    </row>
    <row r="28" spans="1:18" ht="12.75">
      <c r="A28" s="1" t="s">
        <v>27</v>
      </c>
      <c r="B28" s="3" t="s">
        <v>41</v>
      </c>
      <c r="C28" s="9">
        <f>man!C23</f>
        <v>8737</v>
      </c>
      <c r="D28" s="9">
        <f t="shared" si="0"/>
        <v>10312</v>
      </c>
      <c r="E28" s="9">
        <f>man!E23</f>
        <v>993</v>
      </c>
      <c r="F28" s="10">
        <f t="shared" si="1"/>
        <v>9.62955779674166</v>
      </c>
      <c r="G28" s="9">
        <f>man!F23</f>
        <v>2520</v>
      </c>
      <c r="H28" s="10">
        <f t="shared" si="2"/>
        <v>24.43754848719938</v>
      </c>
      <c r="I28" s="9">
        <f>man!G23</f>
        <v>3267</v>
      </c>
      <c r="J28" s="10">
        <f t="shared" si="3"/>
        <v>31.68153607447634</v>
      </c>
      <c r="K28" s="9">
        <f>man!H23</f>
        <v>2038</v>
      </c>
      <c r="L28" s="10">
        <f t="shared" si="4"/>
        <v>19.763382467028702</v>
      </c>
      <c r="M28" s="9">
        <f>man!I23</f>
        <v>1494</v>
      </c>
      <c r="N28" s="10">
        <f t="shared" si="5"/>
        <v>14.487975174553918</v>
      </c>
      <c r="P28" s="16"/>
      <c r="Q28" s="15"/>
      <c r="R28" s="15"/>
    </row>
    <row r="29" spans="1:18" ht="12.75">
      <c r="A29" s="1" t="s">
        <v>46</v>
      </c>
      <c r="B29" s="3" t="s">
        <v>56</v>
      </c>
      <c r="C29" s="9">
        <f>man!C24</f>
        <v>8311</v>
      </c>
      <c r="D29" s="9">
        <f t="shared" si="0"/>
        <v>9002</v>
      </c>
      <c r="E29" s="9">
        <f>man!E24</f>
        <v>770</v>
      </c>
      <c r="F29" s="10">
        <f t="shared" si="1"/>
        <v>8.553654743390357</v>
      </c>
      <c r="G29" s="9">
        <f>man!F24</f>
        <v>1990</v>
      </c>
      <c r="H29" s="10">
        <f t="shared" si="2"/>
        <v>22.10619862252833</v>
      </c>
      <c r="I29" s="9">
        <f>man!G24</f>
        <v>2474</v>
      </c>
      <c r="J29" s="10">
        <f t="shared" si="3"/>
        <v>27.48278160408798</v>
      </c>
      <c r="K29" s="9">
        <f>man!H24</f>
        <v>1972</v>
      </c>
      <c r="L29" s="10">
        <f t="shared" si="4"/>
        <v>21.906243057098422</v>
      </c>
      <c r="M29" s="9">
        <f>man!I24</f>
        <v>1796</v>
      </c>
      <c r="N29" s="10">
        <f t="shared" si="5"/>
        <v>19.95112197289491</v>
      </c>
      <c r="P29" s="16"/>
      <c r="Q29" s="15"/>
      <c r="R29" s="15"/>
    </row>
    <row r="30" spans="1:18" ht="12.75">
      <c r="A30" s="1" t="s">
        <v>5</v>
      </c>
      <c r="B30" s="3" t="s">
        <v>33</v>
      </c>
      <c r="C30" s="9">
        <f>man!C25</f>
        <v>4292</v>
      </c>
      <c r="D30" s="9">
        <f t="shared" si="0"/>
        <v>4670</v>
      </c>
      <c r="E30" s="9">
        <f>man!E25</f>
        <v>427</v>
      </c>
      <c r="F30" s="10">
        <f t="shared" si="1"/>
        <v>9.143468950749464</v>
      </c>
      <c r="G30" s="9">
        <f>man!F25</f>
        <v>1075</v>
      </c>
      <c r="H30" s="10">
        <f t="shared" si="2"/>
        <v>23.019271948608136</v>
      </c>
      <c r="I30" s="9">
        <f>man!G25</f>
        <v>1413</v>
      </c>
      <c r="J30" s="10">
        <f t="shared" si="3"/>
        <v>30.256959314775163</v>
      </c>
      <c r="K30" s="9">
        <f>man!H25</f>
        <v>997</v>
      </c>
      <c r="L30" s="10">
        <f t="shared" si="4"/>
        <v>21.349036402569592</v>
      </c>
      <c r="M30" s="9">
        <f>man!I25</f>
        <v>758</v>
      </c>
      <c r="N30" s="10">
        <f t="shared" si="5"/>
        <v>16.231263383297645</v>
      </c>
      <c r="P30" s="16"/>
      <c r="Q30" s="15"/>
      <c r="R30" s="15"/>
    </row>
    <row r="31" spans="1:18" ht="12.75">
      <c r="A31" s="1" t="s">
        <v>83</v>
      </c>
      <c r="B31" s="3" t="s">
        <v>44</v>
      </c>
      <c r="C31" s="9">
        <f>man!C26</f>
        <v>14212</v>
      </c>
      <c r="D31" s="9">
        <f t="shared" si="0"/>
        <v>15773</v>
      </c>
      <c r="E31" s="9">
        <f>man!E26</f>
        <v>1590</v>
      </c>
      <c r="F31" s="10">
        <f t="shared" si="1"/>
        <v>10.080517339757813</v>
      </c>
      <c r="G31" s="9">
        <f>man!F26</f>
        <v>4265</v>
      </c>
      <c r="H31" s="10">
        <f t="shared" si="2"/>
        <v>27.039878272998163</v>
      </c>
      <c r="I31" s="9">
        <f>man!G26</f>
        <v>4574</v>
      </c>
      <c r="J31" s="10">
        <f t="shared" si="3"/>
        <v>28.998922208837886</v>
      </c>
      <c r="K31" s="9">
        <f>man!H26</f>
        <v>3031</v>
      </c>
      <c r="L31" s="10">
        <f t="shared" si="4"/>
        <v>19.21638242566411</v>
      </c>
      <c r="M31" s="9">
        <f>man!I26</f>
        <v>2313</v>
      </c>
      <c r="N31" s="10">
        <f t="shared" si="5"/>
        <v>14.664299752742027</v>
      </c>
      <c r="P31" s="16"/>
      <c r="Q31" s="15"/>
      <c r="R31" s="15"/>
    </row>
    <row r="32" spans="1:18" ht="12.75">
      <c r="A32" s="1" t="s">
        <v>67</v>
      </c>
      <c r="B32" s="3" t="s">
        <v>50</v>
      </c>
      <c r="C32" s="9">
        <f>man!C27</f>
        <v>5490</v>
      </c>
      <c r="D32" s="9">
        <f t="shared" si="0"/>
        <v>5713</v>
      </c>
      <c r="E32" s="9">
        <f>man!E27</f>
        <v>493</v>
      </c>
      <c r="F32" s="10">
        <f t="shared" si="1"/>
        <v>8.629441624365482</v>
      </c>
      <c r="G32" s="9">
        <f>man!F27</f>
        <v>1750</v>
      </c>
      <c r="H32" s="10">
        <f t="shared" si="2"/>
        <v>30.631892175739537</v>
      </c>
      <c r="I32" s="9">
        <f>man!G27</f>
        <v>1860</v>
      </c>
      <c r="J32" s="10">
        <f t="shared" si="3"/>
        <v>32.5573253982146</v>
      </c>
      <c r="K32" s="9">
        <f>man!H27</f>
        <v>990</v>
      </c>
      <c r="L32" s="10">
        <f t="shared" si="4"/>
        <v>17.32889900227551</v>
      </c>
      <c r="M32" s="9">
        <f>man!I27</f>
        <v>620</v>
      </c>
      <c r="N32" s="10">
        <f t="shared" si="5"/>
        <v>10.852441799404867</v>
      </c>
      <c r="P32" s="16"/>
      <c r="Q32" s="15"/>
      <c r="R32" s="15"/>
    </row>
    <row r="33" spans="1:18" ht="12.75">
      <c r="A33" s="1" t="s">
        <v>26</v>
      </c>
      <c r="B33" s="3" t="s">
        <v>34</v>
      </c>
      <c r="C33" s="9">
        <f>man!C28</f>
        <v>11883</v>
      </c>
      <c r="D33" s="9">
        <f t="shared" si="0"/>
        <v>13652</v>
      </c>
      <c r="E33" s="9">
        <f>man!E28</f>
        <v>1513</v>
      </c>
      <c r="F33" s="10">
        <f t="shared" si="1"/>
        <v>11.082625256372692</v>
      </c>
      <c r="G33" s="9">
        <f>man!F28</f>
        <v>3283</v>
      </c>
      <c r="H33" s="10">
        <f t="shared" si="2"/>
        <v>24.04775857017287</v>
      </c>
      <c r="I33" s="9">
        <f>man!G28</f>
        <v>3900</v>
      </c>
      <c r="J33" s="10">
        <f t="shared" si="3"/>
        <v>28.567242894813948</v>
      </c>
      <c r="K33" s="9">
        <f>man!H28</f>
        <v>2661</v>
      </c>
      <c r="L33" s="10">
        <f t="shared" si="4"/>
        <v>19.491649575153826</v>
      </c>
      <c r="M33" s="9">
        <f>man!I28</f>
        <v>2295</v>
      </c>
      <c r="N33" s="10">
        <f t="shared" si="5"/>
        <v>16.81072370348667</v>
      </c>
      <c r="P33" s="16"/>
      <c r="Q33" s="15"/>
      <c r="R33" s="15"/>
    </row>
    <row r="34" spans="1:18" ht="12.75">
      <c r="A34" s="1" t="s">
        <v>20</v>
      </c>
      <c r="B34" s="3" t="s">
        <v>15</v>
      </c>
      <c r="C34" s="9">
        <f>man!C29</f>
        <v>5909</v>
      </c>
      <c r="D34" s="9">
        <f t="shared" si="0"/>
        <v>6202</v>
      </c>
      <c r="E34" s="9">
        <f>man!E29</f>
        <v>735</v>
      </c>
      <c r="F34" s="10">
        <f t="shared" si="1"/>
        <v>11.851015801354402</v>
      </c>
      <c r="G34" s="9">
        <f>man!F29</f>
        <v>1577</v>
      </c>
      <c r="H34" s="10">
        <f t="shared" si="2"/>
        <v>25.42728152208965</v>
      </c>
      <c r="I34" s="9">
        <f>man!G29</f>
        <v>1808</v>
      </c>
      <c r="J34" s="10">
        <f t="shared" si="3"/>
        <v>29.151886488229607</v>
      </c>
      <c r="K34" s="9">
        <f>man!H29</f>
        <v>1154</v>
      </c>
      <c r="L34" s="10">
        <f t="shared" si="4"/>
        <v>18.60690099967752</v>
      </c>
      <c r="M34" s="9">
        <f>man!I29</f>
        <v>928</v>
      </c>
      <c r="N34" s="10">
        <f t="shared" si="5"/>
        <v>14.962915188648823</v>
      </c>
      <c r="P34" s="16"/>
      <c r="Q34" s="15"/>
      <c r="R34" s="15"/>
    </row>
    <row r="35" spans="1:18" ht="12.75">
      <c r="A35" s="1" t="s">
        <v>82</v>
      </c>
      <c r="B35" s="3" t="s">
        <v>54</v>
      </c>
      <c r="C35" s="9">
        <f>man!C30</f>
        <v>11187</v>
      </c>
      <c r="D35" s="9">
        <f t="shared" si="0"/>
        <v>11964</v>
      </c>
      <c r="E35" s="9">
        <f>man!E30</f>
        <v>1327</v>
      </c>
      <c r="F35" s="10">
        <f t="shared" si="1"/>
        <v>11.091608157806753</v>
      </c>
      <c r="G35" s="9">
        <f>man!F30</f>
        <v>2875</v>
      </c>
      <c r="H35" s="10">
        <f t="shared" si="2"/>
        <v>24.0304246071548</v>
      </c>
      <c r="I35" s="9">
        <f>man!G30</f>
        <v>3487</v>
      </c>
      <c r="J35" s="10">
        <f t="shared" si="3"/>
        <v>29.145770645269142</v>
      </c>
      <c r="K35" s="9">
        <f>man!H30</f>
        <v>2474</v>
      </c>
      <c r="L35" s="10">
        <f t="shared" si="4"/>
        <v>20.678702774991642</v>
      </c>
      <c r="M35" s="9">
        <f>man!I30</f>
        <v>1801</v>
      </c>
      <c r="N35" s="10">
        <f t="shared" si="5"/>
        <v>15.053493814777665</v>
      </c>
      <c r="P35" s="16"/>
      <c r="Q35" s="15"/>
      <c r="R35" s="15"/>
    </row>
    <row r="36" spans="1:18" ht="12.75">
      <c r="A36" s="1" t="s">
        <v>32</v>
      </c>
      <c r="B36" s="3" t="s">
        <v>52</v>
      </c>
      <c r="C36" s="9">
        <f>man!C31</f>
        <v>7994</v>
      </c>
      <c r="D36" s="9">
        <f t="shared" si="0"/>
        <v>8825</v>
      </c>
      <c r="E36" s="9">
        <f>man!E31</f>
        <v>814</v>
      </c>
      <c r="F36" s="10">
        <f t="shared" si="1"/>
        <v>9.223796033994335</v>
      </c>
      <c r="G36" s="9">
        <f>man!F31</f>
        <v>1852</v>
      </c>
      <c r="H36" s="10">
        <f t="shared" si="2"/>
        <v>20.98583569405099</v>
      </c>
      <c r="I36" s="9">
        <f>man!G31</f>
        <v>2490</v>
      </c>
      <c r="J36" s="10">
        <f t="shared" si="3"/>
        <v>28.21529745042493</v>
      </c>
      <c r="K36" s="9">
        <f>man!H31</f>
        <v>2076</v>
      </c>
      <c r="L36" s="10">
        <f t="shared" si="4"/>
        <v>23.524079320113316</v>
      </c>
      <c r="M36" s="9">
        <f>man!I31</f>
        <v>1593</v>
      </c>
      <c r="N36" s="10">
        <f t="shared" si="5"/>
        <v>18.05099150141643</v>
      </c>
      <c r="P36" s="16"/>
      <c r="Q36" s="15"/>
      <c r="R36" s="15"/>
    </row>
    <row r="37" spans="1:18" ht="12.75">
      <c r="A37" s="1" t="s">
        <v>0</v>
      </c>
      <c r="B37" s="3" t="s">
        <v>55</v>
      </c>
      <c r="C37" s="9">
        <f>man!C32</f>
        <v>7542</v>
      </c>
      <c r="D37" s="9">
        <f t="shared" si="0"/>
        <v>8102</v>
      </c>
      <c r="E37" s="9">
        <f>man!E32</f>
        <v>992</v>
      </c>
      <c r="F37" s="10">
        <f t="shared" si="1"/>
        <v>12.243890397432732</v>
      </c>
      <c r="G37" s="9">
        <f>man!F32</f>
        <v>2013</v>
      </c>
      <c r="H37" s="10">
        <f t="shared" si="2"/>
        <v>24.84571710688719</v>
      </c>
      <c r="I37" s="9">
        <f>man!G32</f>
        <v>2395</v>
      </c>
      <c r="J37" s="10">
        <f t="shared" si="3"/>
        <v>29.560602320414713</v>
      </c>
      <c r="K37" s="9">
        <f>man!H32</f>
        <v>1598</v>
      </c>
      <c r="L37" s="10">
        <f t="shared" si="4"/>
        <v>19.72352505554184</v>
      </c>
      <c r="M37" s="9">
        <f>man!I32</f>
        <v>1104</v>
      </c>
      <c r="N37" s="10">
        <f t="shared" si="5"/>
        <v>13.626265119723524</v>
      </c>
      <c r="P37" s="16"/>
      <c r="Q37" s="15"/>
      <c r="R37" s="15"/>
    </row>
    <row r="38" spans="1:18" ht="12.75">
      <c r="A38" s="1" t="s">
        <v>72</v>
      </c>
      <c r="B38" s="3" t="s">
        <v>28</v>
      </c>
      <c r="C38" s="9">
        <f>man!C33</f>
        <v>11401</v>
      </c>
      <c r="D38" s="9">
        <f t="shared" si="0"/>
        <v>12340</v>
      </c>
      <c r="E38" s="9">
        <f>man!E33</f>
        <v>1178</v>
      </c>
      <c r="F38" s="10">
        <f t="shared" si="1"/>
        <v>9.546191247974068</v>
      </c>
      <c r="G38" s="9">
        <f>man!F33</f>
        <v>3032</v>
      </c>
      <c r="H38" s="10">
        <f t="shared" si="2"/>
        <v>24.570502431118317</v>
      </c>
      <c r="I38" s="9">
        <f>man!G33</f>
        <v>3402</v>
      </c>
      <c r="J38" s="10">
        <f t="shared" si="3"/>
        <v>27.568881685575363</v>
      </c>
      <c r="K38" s="9">
        <f>man!H33</f>
        <v>2576</v>
      </c>
      <c r="L38" s="10">
        <f t="shared" si="4"/>
        <v>20.875202593192867</v>
      </c>
      <c r="M38" s="9">
        <f>man!I33</f>
        <v>2152</v>
      </c>
      <c r="N38" s="10">
        <f t="shared" si="5"/>
        <v>17.439222042139384</v>
      </c>
      <c r="P38" s="16"/>
      <c r="Q38" s="15"/>
      <c r="R38" s="15"/>
    </row>
    <row r="39" spans="1:18" ht="12.75">
      <c r="A39" s="1" t="s">
        <v>49</v>
      </c>
      <c r="B39" s="3" t="s">
        <v>79</v>
      </c>
      <c r="C39" s="9">
        <f>man!C34</f>
        <v>7035</v>
      </c>
      <c r="D39" s="9">
        <f t="shared" si="0"/>
        <v>7824</v>
      </c>
      <c r="E39" s="9">
        <f>man!E34</f>
        <v>805</v>
      </c>
      <c r="F39" s="10">
        <f t="shared" si="1"/>
        <v>10.28885480572597</v>
      </c>
      <c r="G39" s="9">
        <f>man!F34</f>
        <v>1911</v>
      </c>
      <c r="H39" s="10">
        <f t="shared" si="2"/>
        <v>24.42484662576687</v>
      </c>
      <c r="I39" s="9">
        <f>man!G34</f>
        <v>2390</v>
      </c>
      <c r="J39" s="10">
        <f t="shared" si="3"/>
        <v>30.547034764826176</v>
      </c>
      <c r="K39" s="9">
        <f>man!H34</f>
        <v>1537</v>
      </c>
      <c r="L39" s="10">
        <f t="shared" si="4"/>
        <v>19.644683026584868</v>
      </c>
      <c r="M39" s="9">
        <f>man!I34</f>
        <v>1181</v>
      </c>
      <c r="N39" s="10">
        <f t="shared" si="5"/>
        <v>15.094580777096114</v>
      </c>
      <c r="P39" s="16"/>
      <c r="Q39" s="15"/>
      <c r="R39" s="15"/>
    </row>
    <row r="40" spans="1:18" ht="12.75">
      <c r="A40" s="1" t="s">
        <v>76</v>
      </c>
      <c r="B40" s="3" t="s">
        <v>84</v>
      </c>
      <c r="C40" s="9">
        <f>man!C35</f>
        <v>6565</v>
      </c>
      <c r="D40" s="9">
        <f t="shared" si="0"/>
        <v>7710</v>
      </c>
      <c r="E40" s="9">
        <f>man!E35</f>
        <v>1076</v>
      </c>
      <c r="F40" s="10">
        <f t="shared" si="1"/>
        <v>13.955901426718547</v>
      </c>
      <c r="G40" s="9">
        <f>man!F35</f>
        <v>2007</v>
      </c>
      <c r="H40" s="10">
        <f t="shared" si="2"/>
        <v>26.031128404669264</v>
      </c>
      <c r="I40" s="9">
        <f>man!G35</f>
        <v>2177</v>
      </c>
      <c r="J40" s="10">
        <f t="shared" si="3"/>
        <v>28.236057068741893</v>
      </c>
      <c r="K40" s="9">
        <f>man!H35</f>
        <v>1440</v>
      </c>
      <c r="L40" s="10">
        <f t="shared" si="4"/>
        <v>18.67704280155642</v>
      </c>
      <c r="M40" s="9">
        <f>man!I35</f>
        <v>1010</v>
      </c>
      <c r="N40" s="10">
        <f t="shared" si="5"/>
        <v>13.09987029831388</v>
      </c>
      <c r="P40" s="16"/>
      <c r="Q40" s="15"/>
      <c r="R40" s="15"/>
    </row>
    <row r="41" spans="1:18" ht="12.75">
      <c r="A41" s="1" t="s">
        <v>9</v>
      </c>
      <c r="B41" s="3" t="s">
        <v>35</v>
      </c>
      <c r="C41" s="9">
        <f>man!C36</f>
        <v>8692</v>
      </c>
      <c r="D41" s="9">
        <f t="shared" si="0"/>
        <v>9323</v>
      </c>
      <c r="E41" s="9">
        <f>man!E36</f>
        <v>907</v>
      </c>
      <c r="F41" s="10">
        <f t="shared" si="1"/>
        <v>9.728628123994422</v>
      </c>
      <c r="G41" s="9">
        <f>man!F36</f>
        <v>2579</v>
      </c>
      <c r="H41" s="10">
        <f t="shared" si="2"/>
        <v>27.66276949479781</v>
      </c>
      <c r="I41" s="9">
        <f>man!G36</f>
        <v>2587</v>
      </c>
      <c r="J41" s="10">
        <f t="shared" si="3"/>
        <v>27.748578783653333</v>
      </c>
      <c r="K41" s="9">
        <f>man!H36</f>
        <v>1820</v>
      </c>
      <c r="L41" s="10">
        <f t="shared" si="4"/>
        <v>19.521613214630484</v>
      </c>
      <c r="M41" s="9">
        <f>man!I36</f>
        <v>1430</v>
      </c>
      <c r="N41" s="10">
        <f t="shared" si="5"/>
        <v>15.33841038292395</v>
      </c>
      <c r="P41" s="16"/>
      <c r="Q41" s="15"/>
      <c r="R41" s="15"/>
    </row>
    <row r="42" spans="1:18" ht="12.75">
      <c r="A42" s="1" t="s">
        <v>73</v>
      </c>
      <c r="B42" s="3" t="s">
        <v>78</v>
      </c>
      <c r="C42" s="9">
        <f>man!C37</f>
        <v>9911</v>
      </c>
      <c r="D42" s="9">
        <f t="shared" si="0"/>
        <v>11585</v>
      </c>
      <c r="E42" s="9">
        <f>man!E37</f>
        <v>1159</v>
      </c>
      <c r="F42" s="10">
        <f t="shared" si="1"/>
        <v>10.004315925766077</v>
      </c>
      <c r="G42" s="9">
        <f>man!F37</f>
        <v>2544</v>
      </c>
      <c r="H42" s="10">
        <f t="shared" si="2"/>
        <v>21.95943029779888</v>
      </c>
      <c r="I42" s="9">
        <f>man!G37</f>
        <v>3341</v>
      </c>
      <c r="J42" s="10">
        <f t="shared" si="3"/>
        <v>28.839015968925334</v>
      </c>
      <c r="K42" s="9">
        <f>man!H37</f>
        <v>2649</v>
      </c>
      <c r="L42" s="10">
        <f t="shared" si="4"/>
        <v>22.86577470867501</v>
      </c>
      <c r="M42" s="9">
        <f>man!I37</f>
        <v>1892</v>
      </c>
      <c r="N42" s="10">
        <f t="shared" si="5"/>
        <v>16.3314630988347</v>
      </c>
      <c r="P42" s="16"/>
      <c r="Q42" s="15"/>
      <c r="R42" s="15"/>
    </row>
    <row r="43" spans="1:18" ht="12.75">
      <c r="A43" s="1" t="s">
        <v>29</v>
      </c>
      <c r="B43" s="3" t="s">
        <v>75</v>
      </c>
      <c r="C43" s="9">
        <f>man!C38</f>
        <v>5701</v>
      </c>
      <c r="D43" s="9">
        <f t="shared" si="0"/>
        <v>6633</v>
      </c>
      <c r="E43" s="9">
        <f>man!E38</f>
        <v>523</v>
      </c>
      <c r="F43" s="10">
        <f t="shared" si="1"/>
        <v>7.884818332579527</v>
      </c>
      <c r="G43" s="9">
        <f>man!F38</f>
        <v>1395</v>
      </c>
      <c r="H43" s="10">
        <f t="shared" si="2"/>
        <v>21.031207598371775</v>
      </c>
      <c r="I43" s="9">
        <f>man!G38</f>
        <v>1865</v>
      </c>
      <c r="J43" s="10">
        <f t="shared" si="3"/>
        <v>28.116990803557968</v>
      </c>
      <c r="K43" s="9">
        <f>man!H38</f>
        <v>1442</v>
      </c>
      <c r="L43" s="10">
        <f t="shared" si="4"/>
        <v>21.739785918890398</v>
      </c>
      <c r="M43" s="9">
        <f>man!I38</f>
        <v>1408</v>
      </c>
      <c r="N43" s="10">
        <f t="shared" si="5"/>
        <v>21.22719734660033</v>
      </c>
      <c r="P43" s="16"/>
      <c r="Q43" s="15"/>
      <c r="R43" s="15"/>
    </row>
    <row r="44" spans="1:18" ht="12.75">
      <c r="A44" s="1" t="s">
        <v>68</v>
      </c>
      <c r="B44" s="3" t="s">
        <v>14</v>
      </c>
      <c r="C44" s="9">
        <f>man!C39</f>
        <v>13304</v>
      </c>
      <c r="D44" s="9">
        <f t="shared" si="0"/>
        <v>14282</v>
      </c>
      <c r="E44" s="9">
        <f>man!E39</f>
        <v>1826</v>
      </c>
      <c r="F44" s="10">
        <f t="shared" si="1"/>
        <v>12.785324184287916</v>
      </c>
      <c r="G44" s="9">
        <f>man!F39</f>
        <v>4102</v>
      </c>
      <c r="H44" s="10">
        <f t="shared" si="2"/>
        <v>28.721467581571208</v>
      </c>
      <c r="I44" s="9">
        <f>man!G39</f>
        <v>3685</v>
      </c>
      <c r="J44" s="10">
        <f t="shared" si="3"/>
        <v>25.80170844419549</v>
      </c>
      <c r="K44" s="9">
        <f>man!H39</f>
        <v>2587</v>
      </c>
      <c r="L44" s="10">
        <f t="shared" si="4"/>
        <v>18.113709564486765</v>
      </c>
      <c r="M44" s="9">
        <f>man!I39</f>
        <v>2082</v>
      </c>
      <c r="N44" s="10">
        <f t="shared" si="5"/>
        <v>14.577790225458621</v>
      </c>
      <c r="P44" s="16"/>
      <c r="Q44" s="15"/>
      <c r="R44" s="15"/>
    </row>
    <row r="45" spans="1:18" ht="12.75">
      <c r="A45" s="1" t="s">
        <v>19</v>
      </c>
      <c r="B45" s="3" t="s">
        <v>81</v>
      </c>
      <c r="C45" s="9">
        <f>man!C40</f>
        <v>6129</v>
      </c>
      <c r="D45" s="9">
        <f t="shared" si="0"/>
        <v>6407</v>
      </c>
      <c r="E45" s="9">
        <f>man!E40</f>
        <v>921</v>
      </c>
      <c r="F45" s="10">
        <f t="shared" si="1"/>
        <v>14.374902450444827</v>
      </c>
      <c r="G45" s="9">
        <f>man!F40</f>
        <v>1819</v>
      </c>
      <c r="H45" s="10">
        <f t="shared" si="2"/>
        <v>28.390822537849225</v>
      </c>
      <c r="I45" s="9">
        <f>man!G40</f>
        <v>1785</v>
      </c>
      <c r="J45" s="10">
        <f t="shared" si="3"/>
        <v>27.86015295770251</v>
      </c>
      <c r="K45" s="9">
        <f>man!H40</f>
        <v>1037</v>
      </c>
      <c r="L45" s="10">
        <f t="shared" si="4"/>
        <v>16.185422194474793</v>
      </c>
      <c r="M45" s="9">
        <f>man!I40</f>
        <v>845</v>
      </c>
      <c r="N45" s="10">
        <f t="shared" si="5"/>
        <v>13.18869985952864</v>
      </c>
      <c r="P45" s="16"/>
      <c r="Q45" s="15"/>
      <c r="R45" s="15"/>
    </row>
    <row r="46" spans="1:18" ht="12.75">
      <c r="A46" s="1" t="s">
        <v>48</v>
      </c>
      <c r="B46" s="3" t="s">
        <v>17</v>
      </c>
      <c r="C46" s="9">
        <f>man!C41</f>
        <v>6177</v>
      </c>
      <c r="D46" s="9">
        <f t="shared" si="0"/>
        <v>7118</v>
      </c>
      <c r="E46" s="9">
        <f>man!E41</f>
        <v>602</v>
      </c>
      <c r="F46" s="10">
        <f t="shared" si="1"/>
        <v>8.457431862882832</v>
      </c>
      <c r="G46" s="9">
        <f>man!F41</f>
        <v>1601</v>
      </c>
      <c r="H46" s="10">
        <f t="shared" si="2"/>
        <v>22.49227311042428</v>
      </c>
      <c r="I46" s="9">
        <f>man!G41</f>
        <v>2054</v>
      </c>
      <c r="J46" s="10">
        <f t="shared" si="3"/>
        <v>28.856420342792923</v>
      </c>
      <c r="K46" s="9">
        <f>man!H41</f>
        <v>1629</v>
      </c>
      <c r="L46" s="10">
        <f t="shared" si="4"/>
        <v>22.88564203427929</v>
      </c>
      <c r="M46" s="9">
        <f>man!I41</f>
        <v>1232</v>
      </c>
      <c r="N46" s="10">
        <f t="shared" si="5"/>
        <v>17.30823264962068</v>
      </c>
      <c r="P46" s="16"/>
      <c r="Q46" s="15"/>
      <c r="R46" s="15"/>
    </row>
    <row r="47" spans="1:18" ht="12.75">
      <c r="A47" s="1" t="s">
        <v>59</v>
      </c>
      <c r="B47" s="3" t="s">
        <v>80</v>
      </c>
      <c r="C47" s="9">
        <f>man!C42</f>
        <v>6987</v>
      </c>
      <c r="D47" s="9">
        <f t="shared" si="0"/>
        <v>7925</v>
      </c>
      <c r="E47" s="9">
        <f>man!E42</f>
        <v>713</v>
      </c>
      <c r="F47" s="10">
        <f t="shared" si="1"/>
        <v>8.996845425867509</v>
      </c>
      <c r="G47" s="9">
        <f>man!F42</f>
        <v>1675</v>
      </c>
      <c r="H47" s="10">
        <f t="shared" si="2"/>
        <v>21.13564668769716</v>
      </c>
      <c r="I47" s="9">
        <f>man!G42</f>
        <v>2401</v>
      </c>
      <c r="J47" s="10">
        <f t="shared" si="3"/>
        <v>30.296529968454262</v>
      </c>
      <c r="K47" s="9">
        <f>man!H42</f>
        <v>1798</v>
      </c>
      <c r="L47" s="10">
        <f t="shared" si="4"/>
        <v>22.687697160883282</v>
      </c>
      <c r="M47" s="9">
        <f>man!I42</f>
        <v>1338</v>
      </c>
      <c r="N47" s="10">
        <f t="shared" si="5"/>
        <v>16.88328075709779</v>
      </c>
      <c r="P47" s="16"/>
      <c r="Q47" s="15"/>
      <c r="R47" s="15"/>
    </row>
    <row r="48" spans="1:18" ht="12.75">
      <c r="A48" s="1" t="s">
        <v>63</v>
      </c>
      <c r="B48" s="3" t="s">
        <v>31</v>
      </c>
      <c r="C48" s="9">
        <f>man!C43</f>
        <v>6308</v>
      </c>
      <c r="D48" s="9">
        <f t="shared" si="0"/>
        <v>6743</v>
      </c>
      <c r="E48" s="9">
        <f>man!E43</f>
        <v>733</v>
      </c>
      <c r="F48" s="10">
        <f t="shared" si="1"/>
        <v>10.870532403974492</v>
      </c>
      <c r="G48" s="9">
        <f>man!F43</f>
        <v>1727</v>
      </c>
      <c r="H48" s="10">
        <f t="shared" si="2"/>
        <v>25.61174551386623</v>
      </c>
      <c r="I48" s="9">
        <f>man!G43</f>
        <v>1897</v>
      </c>
      <c r="J48" s="10">
        <f t="shared" si="3"/>
        <v>28.132878540708884</v>
      </c>
      <c r="K48" s="9">
        <f>man!H43</f>
        <v>1342</v>
      </c>
      <c r="L48" s="10">
        <f t="shared" si="4"/>
        <v>19.9021207177814</v>
      </c>
      <c r="M48" s="9">
        <f>man!I43</f>
        <v>1044</v>
      </c>
      <c r="N48" s="10">
        <f t="shared" si="5"/>
        <v>15.48272282366899</v>
      </c>
      <c r="P48" s="16"/>
      <c r="Q48" s="15"/>
      <c r="R48" s="15"/>
    </row>
    <row r="49" spans="2:14" s="2" customFormat="1" ht="12.75">
      <c r="B49" s="3" t="s">
        <v>91</v>
      </c>
      <c r="C49" s="4">
        <f>SUM(C7:C48)</f>
        <v>381152</v>
      </c>
      <c r="D49" s="4">
        <f>SUM(D7:D48)</f>
        <v>417037</v>
      </c>
      <c r="E49" s="4">
        <f aca="true" t="shared" si="6" ref="E49:M49">SUM(E7:E48)</f>
        <v>44148</v>
      </c>
      <c r="F49" s="11">
        <f>E49/D49*100</f>
        <v>10.586111064485886</v>
      </c>
      <c r="G49" s="4">
        <f t="shared" si="6"/>
        <v>104225</v>
      </c>
      <c r="H49" s="11">
        <f>G49/D49*100</f>
        <v>24.99178729944825</v>
      </c>
      <c r="I49" s="4">
        <f t="shared" si="6"/>
        <v>119129</v>
      </c>
      <c r="J49" s="11">
        <f>I49/D49*100</f>
        <v>28.565570920565804</v>
      </c>
      <c r="K49" s="4">
        <f t="shared" si="6"/>
        <v>82701</v>
      </c>
      <c r="L49" s="11">
        <f>K49/D49*100</f>
        <v>19.830614549788148</v>
      </c>
      <c r="M49" s="4">
        <f t="shared" si="6"/>
        <v>66834</v>
      </c>
      <c r="N49" s="11">
        <f>M49/D49*100</f>
        <v>16.025916165711916</v>
      </c>
    </row>
    <row r="50" spans="2:14" ht="60" customHeight="1">
      <c r="B50" s="26" t="s">
        <v>96</v>
      </c>
      <c r="C50" s="26"/>
      <c r="D50" s="26"/>
      <c r="E50" s="26"/>
      <c r="F50" s="26"/>
      <c r="G50" s="26"/>
      <c r="H50" s="26"/>
      <c r="I50" s="26"/>
      <c r="J50" s="26"/>
      <c r="K50" s="26"/>
      <c r="L50" s="26"/>
      <c r="M50" s="26"/>
      <c r="N50" s="26"/>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3">
      <selection activeCell="A13"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11612</v>
      </c>
      <c r="D2" s="13">
        <v>12606</v>
      </c>
      <c r="E2" s="13">
        <v>1555</v>
      </c>
      <c r="F2" s="13">
        <v>3122</v>
      </c>
      <c r="G2" s="13">
        <v>3711</v>
      </c>
      <c r="H2" s="13">
        <v>2376</v>
      </c>
      <c r="I2" s="13">
        <v>1842</v>
      </c>
    </row>
    <row r="3" spans="1:9" ht="12.75">
      <c r="A3" s="17" t="s">
        <v>47</v>
      </c>
      <c r="B3" s="13" t="s">
        <v>11</v>
      </c>
      <c r="C3" s="13">
        <v>10822</v>
      </c>
      <c r="D3" s="13">
        <v>11930</v>
      </c>
      <c r="E3" s="13">
        <v>1355</v>
      </c>
      <c r="F3" s="13">
        <v>2825</v>
      </c>
      <c r="G3" s="13">
        <v>3421</v>
      </c>
      <c r="H3" s="13">
        <v>2348</v>
      </c>
      <c r="I3" s="13">
        <v>1981</v>
      </c>
    </row>
    <row r="4" spans="1:9" ht="12.75">
      <c r="A4" s="13" t="s">
        <v>58</v>
      </c>
      <c r="B4" s="13" t="s">
        <v>13</v>
      </c>
      <c r="C4" s="13">
        <v>9776</v>
      </c>
      <c r="D4" s="13">
        <v>10878</v>
      </c>
      <c r="E4" s="13">
        <v>944</v>
      </c>
      <c r="F4" s="13">
        <v>2492</v>
      </c>
      <c r="G4" s="13">
        <v>3300</v>
      </c>
      <c r="H4" s="13">
        <v>2343</v>
      </c>
      <c r="I4" s="13">
        <v>1799</v>
      </c>
    </row>
    <row r="5" spans="1:9" ht="12.75">
      <c r="A5" s="13" t="s">
        <v>2</v>
      </c>
      <c r="B5" s="13" t="s">
        <v>62</v>
      </c>
      <c r="C5" s="13">
        <v>9441</v>
      </c>
      <c r="D5" s="13">
        <v>10554</v>
      </c>
      <c r="E5" s="13">
        <v>930</v>
      </c>
      <c r="F5" s="13">
        <v>2499</v>
      </c>
      <c r="G5" s="13">
        <v>2963</v>
      </c>
      <c r="H5" s="13">
        <v>2290</v>
      </c>
      <c r="I5" s="13">
        <v>1872</v>
      </c>
    </row>
    <row r="6" spans="1:9" ht="12.75">
      <c r="A6" s="13" t="s">
        <v>1</v>
      </c>
      <c r="B6" s="13" t="s">
        <v>60</v>
      </c>
      <c r="C6" s="13">
        <v>17152</v>
      </c>
      <c r="D6" s="13">
        <v>18962</v>
      </c>
      <c r="E6" s="13">
        <v>2580</v>
      </c>
      <c r="F6" s="13">
        <v>5238</v>
      </c>
      <c r="G6" s="13">
        <v>5563</v>
      </c>
      <c r="H6" s="13">
        <v>3228</v>
      </c>
      <c r="I6" s="13">
        <v>2353</v>
      </c>
    </row>
    <row r="7" spans="1:9" ht="12.75">
      <c r="A7" s="13" t="s">
        <v>21</v>
      </c>
      <c r="B7" s="13" t="s">
        <v>70</v>
      </c>
      <c r="C7" s="13">
        <v>8199</v>
      </c>
      <c r="D7" s="13">
        <v>9521</v>
      </c>
      <c r="E7" s="13">
        <v>1214</v>
      </c>
      <c r="F7" s="13">
        <v>2175</v>
      </c>
      <c r="G7" s="13">
        <v>2555</v>
      </c>
      <c r="H7" s="13">
        <v>1859</v>
      </c>
      <c r="I7" s="13">
        <v>1718</v>
      </c>
    </row>
    <row r="8" spans="1:9" ht="12.75">
      <c r="A8" s="13" t="s">
        <v>18</v>
      </c>
      <c r="B8" s="13" t="s">
        <v>37</v>
      </c>
      <c r="C8" s="13">
        <v>7576</v>
      </c>
      <c r="D8" s="13">
        <v>8025</v>
      </c>
      <c r="E8" s="13">
        <v>832</v>
      </c>
      <c r="F8" s="13">
        <v>1825</v>
      </c>
      <c r="G8" s="13">
        <v>2515</v>
      </c>
      <c r="H8" s="13">
        <v>1697</v>
      </c>
      <c r="I8" s="13">
        <v>1156</v>
      </c>
    </row>
    <row r="9" spans="1:9" ht="12.75">
      <c r="A9" s="13" t="s">
        <v>22</v>
      </c>
      <c r="B9" s="13" t="s">
        <v>74</v>
      </c>
      <c r="C9" s="13">
        <v>9618</v>
      </c>
      <c r="D9" s="13">
        <v>9862</v>
      </c>
      <c r="E9" s="13">
        <v>961</v>
      </c>
      <c r="F9" s="13">
        <v>2706</v>
      </c>
      <c r="G9" s="13">
        <v>2789</v>
      </c>
      <c r="H9" s="13">
        <v>1792</v>
      </c>
      <c r="I9" s="13">
        <v>1614</v>
      </c>
    </row>
    <row r="10" spans="1:9" ht="12.75">
      <c r="A10" s="13" t="s">
        <v>24</v>
      </c>
      <c r="B10" s="13" t="s">
        <v>71</v>
      </c>
      <c r="C10" s="13">
        <v>5809</v>
      </c>
      <c r="D10" s="13">
        <v>6123</v>
      </c>
      <c r="E10" s="13">
        <v>514</v>
      </c>
      <c r="F10" s="13">
        <v>1294</v>
      </c>
      <c r="G10" s="13">
        <v>1879</v>
      </c>
      <c r="H10" s="13">
        <v>1329</v>
      </c>
      <c r="I10" s="13">
        <v>1107</v>
      </c>
    </row>
    <row r="11" spans="1:9" ht="12.75">
      <c r="A11" s="13" t="s">
        <v>30</v>
      </c>
      <c r="B11" s="13" t="s">
        <v>45</v>
      </c>
      <c r="C11" s="13">
        <v>26640</v>
      </c>
      <c r="D11" s="13">
        <v>27526</v>
      </c>
      <c r="E11" s="13">
        <v>1844</v>
      </c>
      <c r="F11" s="13">
        <v>7685</v>
      </c>
      <c r="G11" s="13">
        <v>7740</v>
      </c>
      <c r="H11" s="13">
        <v>5464</v>
      </c>
      <c r="I11" s="13">
        <v>4793</v>
      </c>
    </row>
    <row r="12" spans="1:9" ht="12.75">
      <c r="A12" s="13" t="s">
        <v>77</v>
      </c>
      <c r="B12" s="13" t="s">
        <v>16</v>
      </c>
      <c r="C12" s="13">
        <v>6679</v>
      </c>
      <c r="D12" s="13">
        <v>7051</v>
      </c>
      <c r="E12" s="13">
        <v>701</v>
      </c>
      <c r="F12" s="13">
        <v>1621</v>
      </c>
      <c r="G12" s="13">
        <v>2105</v>
      </c>
      <c r="H12" s="13">
        <v>1430</v>
      </c>
      <c r="I12" s="13">
        <v>1194</v>
      </c>
    </row>
    <row r="13" spans="1:9" ht="12.75">
      <c r="A13" s="13" t="s">
        <v>64</v>
      </c>
      <c r="B13" s="13" t="s">
        <v>12</v>
      </c>
      <c r="C13" s="13">
        <v>5289</v>
      </c>
      <c r="D13" s="13">
        <v>5866</v>
      </c>
      <c r="E13" s="13">
        <v>622</v>
      </c>
      <c r="F13" s="13">
        <v>1421</v>
      </c>
      <c r="G13" s="13">
        <v>1573</v>
      </c>
      <c r="H13" s="13">
        <v>1150</v>
      </c>
      <c r="I13" s="13">
        <v>1100</v>
      </c>
    </row>
    <row r="14" spans="1:9" ht="12.75">
      <c r="A14" s="13" t="s">
        <v>38</v>
      </c>
      <c r="B14" s="13" t="s">
        <v>3</v>
      </c>
      <c r="C14" s="13">
        <v>4732</v>
      </c>
      <c r="D14" s="13">
        <v>5016</v>
      </c>
      <c r="E14" s="13">
        <v>555</v>
      </c>
      <c r="F14" s="13">
        <v>1293</v>
      </c>
      <c r="G14" s="13">
        <v>1384</v>
      </c>
      <c r="H14" s="13">
        <v>1004</v>
      </c>
      <c r="I14" s="13">
        <v>780</v>
      </c>
    </row>
    <row r="15" spans="1:9" ht="12.75">
      <c r="A15" s="13" t="s">
        <v>51</v>
      </c>
      <c r="B15" s="13" t="s">
        <v>43</v>
      </c>
      <c r="C15" s="13">
        <v>17850</v>
      </c>
      <c r="D15" s="13">
        <v>18512</v>
      </c>
      <c r="E15" s="13">
        <v>2336</v>
      </c>
      <c r="F15" s="13">
        <v>5109</v>
      </c>
      <c r="G15" s="13">
        <v>5045</v>
      </c>
      <c r="H15" s="13">
        <v>3274</v>
      </c>
      <c r="I15" s="13">
        <v>2748</v>
      </c>
    </row>
    <row r="16" spans="1:9" ht="12.75">
      <c r="A16" s="13" t="s">
        <v>23</v>
      </c>
      <c r="B16" s="13" t="s">
        <v>40</v>
      </c>
      <c r="C16" s="13">
        <v>10769</v>
      </c>
      <c r="D16" s="13">
        <v>11416</v>
      </c>
      <c r="E16" s="13">
        <v>1022</v>
      </c>
      <c r="F16" s="13">
        <v>2699</v>
      </c>
      <c r="G16" s="13">
        <v>3084</v>
      </c>
      <c r="H16" s="13">
        <v>2282</v>
      </c>
      <c r="I16" s="13">
        <v>2329</v>
      </c>
    </row>
    <row r="17" spans="1:9" ht="12.75">
      <c r="A17" s="13" t="s">
        <v>53</v>
      </c>
      <c r="B17" s="13" t="s">
        <v>4</v>
      </c>
      <c r="C17" s="13">
        <v>4860</v>
      </c>
      <c r="D17" s="13">
        <v>5159</v>
      </c>
      <c r="E17" s="13">
        <v>581</v>
      </c>
      <c r="F17" s="13">
        <v>1383</v>
      </c>
      <c r="G17" s="13">
        <v>1576</v>
      </c>
      <c r="H17" s="13">
        <v>960</v>
      </c>
      <c r="I17" s="13">
        <v>659</v>
      </c>
    </row>
    <row r="18" spans="1:9" ht="12.75">
      <c r="A18" s="13" t="s">
        <v>8</v>
      </c>
      <c r="B18" s="13" t="s">
        <v>36</v>
      </c>
      <c r="C18" s="13">
        <v>12280</v>
      </c>
      <c r="D18" s="13">
        <v>14714</v>
      </c>
      <c r="E18" s="13">
        <v>1957</v>
      </c>
      <c r="F18" s="13">
        <v>3460</v>
      </c>
      <c r="G18" s="13">
        <v>3906</v>
      </c>
      <c r="H18" s="13">
        <v>2811</v>
      </c>
      <c r="I18" s="13">
        <v>2580</v>
      </c>
    </row>
    <row r="19" spans="1:9" ht="12.75">
      <c r="A19" s="13" t="s">
        <v>69</v>
      </c>
      <c r="B19" s="13" t="s">
        <v>42</v>
      </c>
      <c r="C19" s="13">
        <v>12574</v>
      </c>
      <c r="D19" s="13">
        <v>13953</v>
      </c>
      <c r="E19" s="13">
        <v>1692</v>
      </c>
      <c r="F19" s="13">
        <v>3456</v>
      </c>
      <c r="G19" s="13">
        <v>3894</v>
      </c>
      <c r="H19" s="13">
        <v>2753</v>
      </c>
      <c r="I19" s="13">
        <v>2158</v>
      </c>
    </row>
    <row r="20" spans="1:9" ht="12.75">
      <c r="A20" s="13" t="s">
        <v>6</v>
      </c>
      <c r="B20" s="13" t="s">
        <v>57</v>
      </c>
      <c r="C20" s="13">
        <v>7207</v>
      </c>
      <c r="D20" s="13">
        <v>8311</v>
      </c>
      <c r="E20" s="13">
        <v>769</v>
      </c>
      <c r="F20" s="13">
        <v>1959</v>
      </c>
      <c r="G20" s="13">
        <v>2396</v>
      </c>
      <c r="H20" s="13">
        <v>1764</v>
      </c>
      <c r="I20" s="13">
        <v>1423</v>
      </c>
    </row>
    <row r="21" spans="1:9" ht="12.75">
      <c r="A21" s="13" t="s">
        <v>10</v>
      </c>
      <c r="B21" s="13" t="s">
        <v>65</v>
      </c>
      <c r="C21" s="13">
        <v>3114</v>
      </c>
      <c r="D21" s="13">
        <v>3318</v>
      </c>
      <c r="E21" s="13">
        <v>522</v>
      </c>
      <c r="F21" s="13">
        <v>844</v>
      </c>
      <c r="G21" s="13">
        <v>848</v>
      </c>
      <c r="H21" s="13">
        <v>583</v>
      </c>
      <c r="I21" s="13">
        <v>521</v>
      </c>
    </row>
    <row r="22" spans="1:9" ht="12.75">
      <c r="A22" s="13" t="s">
        <v>61</v>
      </c>
      <c r="B22" s="13" t="s">
        <v>25</v>
      </c>
      <c r="C22" s="13">
        <v>5386</v>
      </c>
      <c r="D22" s="13">
        <v>5629</v>
      </c>
      <c r="E22" s="13">
        <v>565</v>
      </c>
      <c r="F22" s="13">
        <v>1527</v>
      </c>
      <c r="G22" s="13">
        <v>1630</v>
      </c>
      <c r="H22" s="13">
        <v>1116</v>
      </c>
      <c r="I22" s="13">
        <v>791</v>
      </c>
    </row>
    <row r="23" spans="1:9" ht="12.75">
      <c r="A23" s="13" t="s">
        <v>27</v>
      </c>
      <c r="B23" s="13" t="s">
        <v>41</v>
      </c>
      <c r="C23" s="13">
        <v>8737</v>
      </c>
      <c r="D23" s="13">
        <v>10312</v>
      </c>
      <c r="E23" s="13">
        <v>993</v>
      </c>
      <c r="F23" s="13">
        <v>2520</v>
      </c>
      <c r="G23" s="13">
        <v>3267</v>
      </c>
      <c r="H23" s="13">
        <v>2038</v>
      </c>
      <c r="I23" s="13">
        <v>1494</v>
      </c>
    </row>
    <row r="24" spans="1:9" ht="12.75">
      <c r="A24" s="13" t="s">
        <v>46</v>
      </c>
      <c r="B24" s="13" t="s">
        <v>56</v>
      </c>
      <c r="C24" s="13">
        <v>8311</v>
      </c>
      <c r="D24" s="13">
        <v>9002</v>
      </c>
      <c r="E24" s="13">
        <v>770</v>
      </c>
      <c r="F24" s="13">
        <v>1990</v>
      </c>
      <c r="G24" s="13">
        <v>2474</v>
      </c>
      <c r="H24" s="13">
        <v>1972</v>
      </c>
      <c r="I24" s="13">
        <v>1796</v>
      </c>
    </row>
    <row r="25" spans="1:9" ht="12.75">
      <c r="A25" s="13" t="s">
        <v>5</v>
      </c>
      <c r="B25" s="13" t="s">
        <v>33</v>
      </c>
      <c r="C25" s="13">
        <v>4292</v>
      </c>
      <c r="D25" s="13">
        <v>4670</v>
      </c>
      <c r="E25" s="13">
        <v>427</v>
      </c>
      <c r="F25" s="13">
        <v>1075</v>
      </c>
      <c r="G25" s="13">
        <v>1413</v>
      </c>
      <c r="H25" s="13">
        <v>997</v>
      </c>
      <c r="I25" s="13">
        <v>758</v>
      </c>
    </row>
    <row r="26" spans="1:9" ht="12.75">
      <c r="A26" s="13" t="s">
        <v>83</v>
      </c>
      <c r="B26" s="13" t="s">
        <v>44</v>
      </c>
      <c r="C26" s="13">
        <v>14212</v>
      </c>
      <c r="D26" s="13">
        <v>15773</v>
      </c>
      <c r="E26" s="13">
        <v>1590</v>
      </c>
      <c r="F26" s="13">
        <v>4265</v>
      </c>
      <c r="G26" s="13">
        <v>4574</v>
      </c>
      <c r="H26" s="13">
        <v>3031</v>
      </c>
      <c r="I26" s="13">
        <v>2313</v>
      </c>
    </row>
    <row r="27" spans="1:9" ht="12.75">
      <c r="A27" s="13" t="s">
        <v>67</v>
      </c>
      <c r="B27" s="13" t="s">
        <v>50</v>
      </c>
      <c r="C27" s="13">
        <v>5490</v>
      </c>
      <c r="D27" s="13">
        <v>5713</v>
      </c>
      <c r="E27" s="13">
        <v>493</v>
      </c>
      <c r="F27" s="13">
        <v>1750</v>
      </c>
      <c r="G27" s="13">
        <v>1860</v>
      </c>
      <c r="H27" s="13">
        <v>990</v>
      </c>
      <c r="I27" s="13">
        <v>620</v>
      </c>
    </row>
    <row r="28" spans="1:9" ht="12.75">
      <c r="A28" s="13" t="s">
        <v>26</v>
      </c>
      <c r="B28" s="13" t="s">
        <v>34</v>
      </c>
      <c r="C28" s="13">
        <v>11883</v>
      </c>
      <c r="D28" s="13">
        <v>13652</v>
      </c>
      <c r="E28" s="13">
        <v>1513</v>
      </c>
      <c r="F28" s="13">
        <v>3283</v>
      </c>
      <c r="G28" s="13">
        <v>3900</v>
      </c>
      <c r="H28" s="13">
        <v>2661</v>
      </c>
      <c r="I28" s="13">
        <v>2295</v>
      </c>
    </row>
    <row r="29" spans="1:9" ht="12.75">
      <c r="A29" s="13" t="s">
        <v>20</v>
      </c>
      <c r="B29" s="13" t="s">
        <v>15</v>
      </c>
      <c r="C29" s="13">
        <v>5909</v>
      </c>
      <c r="D29" s="13">
        <v>6202</v>
      </c>
      <c r="E29" s="13">
        <v>735</v>
      </c>
      <c r="F29" s="13">
        <v>1577</v>
      </c>
      <c r="G29" s="13">
        <v>1808</v>
      </c>
      <c r="H29" s="13">
        <v>1154</v>
      </c>
      <c r="I29" s="13">
        <v>928</v>
      </c>
    </row>
    <row r="30" spans="1:9" ht="12.75">
      <c r="A30" s="13" t="s">
        <v>82</v>
      </c>
      <c r="B30" s="13" t="s">
        <v>54</v>
      </c>
      <c r="C30" s="13">
        <v>11187</v>
      </c>
      <c r="D30" s="13">
        <v>11964</v>
      </c>
      <c r="E30" s="13">
        <v>1327</v>
      </c>
      <c r="F30" s="13">
        <v>2875</v>
      </c>
      <c r="G30" s="13">
        <v>3487</v>
      </c>
      <c r="H30" s="13">
        <v>2474</v>
      </c>
      <c r="I30" s="13">
        <v>1801</v>
      </c>
    </row>
    <row r="31" spans="1:9" ht="12.75">
      <c r="A31" s="13" t="s">
        <v>32</v>
      </c>
      <c r="B31" s="13" t="s">
        <v>52</v>
      </c>
      <c r="C31" s="13">
        <v>7994</v>
      </c>
      <c r="D31" s="13">
        <v>8825</v>
      </c>
      <c r="E31" s="13">
        <v>814</v>
      </c>
      <c r="F31" s="13">
        <v>1852</v>
      </c>
      <c r="G31" s="13">
        <v>2490</v>
      </c>
      <c r="H31" s="13">
        <v>2076</v>
      </c>
      <c r="I31" s="13">
        <v>1593</v>
      </c>
    </row>
    <row r="32" spans="1:9" ht="12.75">
      <c r="A32" s="13" t="s">
        <v>0</v>
      </c>
      <c r="B32" s="13" t="s">
        <v>55</v>
      </c>
      <c r="C32" s="13">
        <v>7542</v>
      </c>
      <c r="D32" s="13">
        <v>8102</v>
      </c>
      <c r="E32" s="13">
        <v>992</v>
      </c>
      <c r="F32" s="13">
        <v>2013</v>
      </c>
      <c r="G32" s="13">
        <v>2395</v>
      </c>
      <c r="H32" s="13">
        <v>1598</v>
      </c>
      <c r="I32" s="13">
        <v>1104</v>
      </c>
    </row>
    <row r="33" spans="1:9" ht="12.75">
      <c r="A33" s="13" t="s">
        <v>72</v>
      </c>
      <c r="B33" s="13" t="s">
        <v>28</v>
      </c>
      <c r="C33" s="13">
        <v>11401</v>
      </c>
      <c r="D33" s="13">
        <v>12340</v>
      </c>
      <c r="E33" s="13">
        <v>1178</v>
      </c>
      <c r="F33" s="13">
        <v>3032</v>
      </c>
      <c r="G33" s="13">
        <v>3402</v>
      </c>
      <c r="H33" s="13">
        <v>2576</v>
      </c>
      <c r="I33" s="13">
        <v>2152</v>
      </c>
    </row>
    <row r="34" spans="1:9" ht="12.75">
      <c r="A34" s="13" t="s">
        <v>49</v>
      </c>
      <c r="B34" s="13" t="s">
        <v>79</v>
      </c>
      <c r="C34" s="13">
        <v>7035</v>
      </c>
      <c r="D34" s="13">
        <v>7824</v>
      </c>
      <c r="E34" s="13">
        <v>805</v>
      </c>
      <c r="F34" s="13">
        <v>1911</v>
      </c>
      <c r="G34" s="13">
        <v>2390</v>
      </c>
      <c r="H34" s="13">
        <v>1537</v>
      </c>
      <c r="I34" s="13">
        <v>1181</v>
      </c>
    </row>
    <row r="35" spans="1:9" ht="12.75">
      <c r="A35" s="13" t="s">
        <v>76</v>
      </c>
      <c r="B35" s="13" t="s">
        <v>84</v>
      </c>
      <c r="C35" s="13">
        <v>6565</v>
      </c>
      <c r="D35" s="13">
        <v>7710</v>
      </c>
      <c r="E35" s="13">
        <v>1076</v>
      </c>
      <c r="F35" s="13">
        <v>2007</v>
      </c>
      <c r="G35" s="13">
        <v>2177</v>
      </c>
      <c r="H35" s="13">
        <v>1440</v>
      </c>
      <c r="I35" s="13">
        <v>1010</v>
      </c>
    </row>
    <row r="36" spans="1:9" ht="12.75">
      <c r="A36" s="13" t="s">
        <v>9</v>
      </c>
      <c r="B36" s="13" t="s">
        <v>35</v>
      </c>
      <c r="C36" s="13">
        <v>8692</v>
      </c>
      <c r="D36" s="13">
        <v>9323</v>
      </c>
      <c r="E36" s="13">
        <v>907</v>
      </c>
      <c r="F36" s="13">
        <v>2579</v>
      </c>
      <c r="G36" s="13">
        <v>2587</v>
      </c>
      <c r="H36" s="13">
        <v>1820</v>
      </c>
      <c r="I36" s="13">
        <v>1430</v>
      </c>
    </row>
    <row r="37" spans="1:9" ht="12.75">
      <c r="A37" s="13" t="s">
        <v>73</v>
      </c>
      <c r="B37" s="13" t="s">
        <v>78</v>
      </c>
      <c r="C37" s="13">
        <v>9911</v>
      </c>
      <c r="D37" s="13">
        <v>11585</v>
      </c>
      <c r="E37" s="13">
        <v>1159</v>
      </c>
      <c r="F37" s="13">
        <v>2544</v>
      </c>
      <c r="G37" s="13">
        <v>3341</v>
      </c>
      <c r="H37" s="13">
        <v>2649</v>
      </c>
      <c r="I37" s="13">
        <v>1892</v>
      </c>
    </row>
    <row r="38" spans="1:9" ht="12.75">
      <c r="A38" s="13" t="s">
        <v>29</v>
      </c>
      <c r="B38" s="13" t="s">
        <v>75</v>
      </c>
      <c r="C38" s="13">
        <v>5701</v>
      </c>
      <c r="D38" s="13">
        <v>6633</v>
      </c>
      <c r="E38" s="13">
        <v>523</v>
      </c>
      <c r="F38" s="13">
        <v>1395</v>
      </c>
      <c r="G38" s="13">
        <v>1865</v>
      </c>
      <c r="H38" s="13">
        <v>1442</v>
      </c>
      <c r="I38" s="13">
        <v>1408</v>
      </c>
    </row>
    <row r="39" spans="1:9" ht="12.75">
      <c r="A39" s="13" t="s">
        <v>68</v>
      </c>
      <c r="B39" s="13" t="s">
        <v>14</v>
      </c>
      <c r="C39" s="13">
        <v>13304</v>
      </c>
      <c r="D39" s="13">
        <v>14282</v>
      </c>
      <c r="E39" s="13">
        <v>1826</v>
      </c>
      <c r="F39" s="13">
        <v>4102</v>
      </c>
      <c r="G39" s="13">
        <v>3685</v>
      </c>
      <c r="H39" s="13">
        <v>2587</v>
      </c>
      <c r="I39" s="13">
        <v>2082</v>
      </c>
    </row>
    <row r="40" spans="1:9" ht="12.75">
      <c r="A40" s="13" t="s">
        <v>19</v>
      </c>
      <c r="B40" s="13" t="s">
        <v>81</v>
      </c>
      <c r="C40" s="13">
        <v>6129</v>
      </c>
      <c r="D40" s="13">
        <v>6407</v>
      </c>
      <c r="E40" s="13">
        <v>921</v>
      </c>
      <c r="F40" s="13">
        <v>1819</v>
      </c>
      <c r="G40" s="13">
        <v>1785</v>
      </c>
      <c r="H40" s="13">
        <v>1037</v>
      </c>
      <c r="I40" s="13">
        <v>845</v>
      </c>
    </row>
    <row r="41" spans="1:9" ht="12.75">
      <c r="A41" s="13" t="s">
        <v>48</v>
      </c>
      <c r="B41" s="13" t="s">
        <v>17</v>
      </c>
      <c r="C41" s="13">
        <v>6177</v>
      </c>
      <c r="D41" s="13">
        <v>7118</v>
      </c>
      <c r="E41" s="13">
        <v>602</v>
      </c>
      <c r="F41" s="13">
        <v>1601</v>
      </c>
      <c r="G41" s="13">
        <v>2054</v>
      </c>
      <c r="H41" s="13">
        <v>1629</v>
      </c>
      <c r="I41" s="13">
        <v>1232</v>
      </c>
    </row>
    <row r="42" spans="1:9" ht="12.75">
      <c r="A42" s="13" t="s">
        <v>59</v>
      </c>
      <c r="B42" s="13" t="s">
        <v>80</v>
      </c>
      <c r="C42" s="13">
        <v>6987</v>
      </c>
      <c r="D42" s="13">
        <v>7925</v>
      </c>
      <c r="E42" s="13">
        <v>713</v>
      </c>
      <c r="F42" s="13">
        <v>1675</v>
      </c>
      <c r="G42" s="13">
        <v>2401</v>
      </c>
      <c r="H42" s="13">
        <v>1798</v>
      </c>
      <c r="I42" s="13">
        <v>1338</v>
      </c>
    </row>
    <row r="43" spans="1:9" ht="12.75">
      <c r="A43" s="13" t="s">
        <v>63</v>
      </c>
      <c r="B43" s="13" t="s">
        <v>31</v>
      </c>
      <c r="C43" s="13">
        <v>6308</v>
      </c>
      <c r="D43" s="13">
        <v>6743</v>
      </c>
      <c r="E43" s="13">
        <v>733</v>
      </c>
      <c r="F43" s="13">
        <v>1727</v>
      </c>
      <c r="G43" s="13">
        <v>1897</v>
      </c>
      <c r="H43" s="13">
        <v>1342</v>
      </c>
      <c r="I43" s="13">
        <v>1044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2020-04-06T09:44:03Z</dcterms:modified>
  <cp:category/>
  <cp:version/>
  <cp:contentType/>
  <cp:contentStatus/>
</cp:coreProperties>
</file>