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caen'!$A$1:$F$53</definedName>
    <definedName name="_xlnm.Print_Area" localSheetId="0">'dizol jud'!$A$1:$E$47</definedName>
  </definedNames>
  <calcPr fullCalcOnLoad="1"/>
</workbook>
</file>

<file path=xl/sharedStrings.xml><?xml version="1.0" encoding="utf-8"?>
<sst xmlns="http://schemas.openxmlformats.org/spreadsheetml/2006/main" count="110" uniqueCount="84">
  <si>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</si>
  <si>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</si>
  <si>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</si>
  <si>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</si>
  <si>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</si>
  <si>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</si>
  <si>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</si>
  <si>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</si>
  <si>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</si>
  <si>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</si>
  <si>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</si>
  <si>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</si>
  <si>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</si>
  <si>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</si>
  <si>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</si>
  <si>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</si>
  <si>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</si>
  <si>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</si>
  <si>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</si>
  <si>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</si>
  <si>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</si>
  <si>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</si>
  <si>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</si>
  <si>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</si>
  <si>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</si>
  <si>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</si>
  <si>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</si>
  <si>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</si>
  <si>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</si>
  <si>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</si>
  <si>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</si>
  <si>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</si>
  <si>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</si>
  <si>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</si>
  <si>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</si>
  <si>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</si>
  <si>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</si>
  <si>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</si>
  <si>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</si>
  <si>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</si>
  <si>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</si>
  <si>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</si>
  <si>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</si>
  <si>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</si>
  <si>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</si>
  <si>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</si>
  <si>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</si>
  <si>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</si>
  <si>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</si>
  <si>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</si>
  <si>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</si>
  <si>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</si>
  <si>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</si>
  <si>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</si>
  <si>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</si>
  <si>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</si>
  <si>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</si>
  <si>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</si>
  <si>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</si>
  <si>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</si>
  <si>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</si>
  <si>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</si>
  <si>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</si>
  <si>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</si>
  <si>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</si>
  <si>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</si>
  <si>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</si>
  <si>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</si>
  <si>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</si>
  <si>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</si>
  <si>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</si>
  <si>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</si>
  <si>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Intermedieri financiare</t>
  </si>
  <si>
    <t>Energie electrică şi termică, gaze şi apă</t>
  </si>
  <si>
    <t>Activităţi ale gospodăriilor private în calitate de angajator de personal casnic; activităţi ale gospodariilor private de producere de bunuri şi servicii destinate consumului propriu</t>
  </si>
  <si>
    <t>Administraţie publică şi apărare; asigurări sociale din sistemul public</t>
  </si>
  <si>
    <t>Dizolvări în perioada 01.01.2020 -31.05.2020 comparativ cu aceeaşi perioadă a anului trecut</t>
  </si>
  <si>
    <t>Nr. dizolvări în perioada 01.01.2020 -31.05.2020</t>
  </si>
  <si>
    <t>Nr. dizolvări în perioada 01.01.2019 -31.05.2019</t>
  </si>
  <si>
    <t>Nr. dizolvări în perioada 01.05.2020 -31.05.2020</t>
  </si>
  <si>
    <t>Dizolvări în perioada 01.01.2020 - 31.05.2020 comparativ cu aceeaşi perioadă a anului trecut</t>
  </si>
  <si>
    <t>Nr. dizolvări în perioada 01.01.2020 - 31.05.2020</t>
  </si>
  <si>
    <t>Nr. dizolvări în perioada 01.01.2019 - 31.05.2019</t>
  </si>
  <si>
    <t>Nr. dizolvări în perioada 01.05.2020 - 31.05.2020</t>
  </si>
</sst>
</file>

<file path=xl/styles.xml><?xml version="1.0" encoding="utf-8"?>
<styleSheet xmlns="http://schemas.openxmlformats.org/spreadsheetml/2006/main">
  <numFmts count="2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</numFmts>
  <fonts count="43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2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5" fillId="32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" fontId="5" fillId="32" borderId="10" xfId="0" applyNumberFormat="1" applyFont="1" applyFill="1" applyBorder="1" applyAlignment="1">
      <alignment horizontal="right" vertical="top" wrapText="1"/>
    </xf>
    <xf numFmtId="49" fontId="5" fillId="32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49" fontId="0" fillId="0" borderId="1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5" fillId="32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10" fontId="0" fillId="0" borderId="10" xfId="59" applyNumberFormat="1" applyFont="1" applyBorder="1" applyAlignment="1">
      <alignment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 horizontal="left" vertical="top" wrapText="1"/>
    </xf>
    <xf numFmtId="1" fontId="0" fillId="0" borderId="10" xfId="0" applyNumberFormat="1" applyBorder="1" applyAlignment="1">
      <alignment horizontal="right" vertical="top" wrapText="1"/>
    </xf>
    <xf numFmtId="0" fontId="6" fillId="3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32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1304925</xdr:colOff>
      <xdr:row>13</xdr:row>
      <xdr:rowOff>28575</xdr:rowOff>
    </xdr:from>
    <xdr:to>
      <xdr:col>3</xdr:col>
      <xdr:colOff>752475</xdr:colOff>
      <xdr:row>33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04925" y="23050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2438400</xdr:colOff>
      <xdr:row>14</xdr:row>
      <xdr:rowOff>123825</xdr:rowOff>
    </xdr:from>
    <xdr:to>
      <xdr:col>3</xdr:col>
      <xdr:colOff>990600</xdr:colOff>
      <xdr:row>37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457575" y="2390775"/>
          <a:ext cx="5200650" cy="36671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  <col min="5" max="5" width="23.00390625" style="0" customWidth="1"/>
  </cols>
  <sheetData>
    <row r="1" spans="1:5" ht="26.25" customHeight="1">
      <c r="A1" s="26" t="s">
        <v>80</v>
      </c>
      <c r="B1" s="26"/>
      <c r="C1" s="26"/>
      <c r="D1" s="26"/>
      <c r="E1" s="26"/>
    </row>
    <row r="2" spans="1:4" ht="12.75" customHeight="1">
      <c r="A2" s="29"/>
      <c r="B2" s="29"/>
      <c r="C2" s="29"/>
      <c r="D2" s="29"/>
    </row>
    <row r="3" spans="1:5" ht="12.75" customHeight="1">
      <c r="A3" s="27" t="s">
        <v>68</v>
      </c>
      <c r="B3" s="25" t="s">
        <v>81</v>
      </c>
      <c r="C3" s="25" t="s">
        <v>82</v>
      </c>
      <c r="D3" s="27" t="s">
        <v>71</v>
      </c>
      <c r="E3" s="25" t="s">
        <v>83</v>
      </c>
    </row>
    <row r="4" spans="1:5" ht="12.75">
      <c r="A4" s="27"/>
      <c r="B4" s="25"/>
      <c r="C4" s="25"/>
      <c r="D4" s="27"/>
      <c r="E4" s="25"/>
    </row>
    <row r="5" spans="1:5" ht="12.75">
      <c r="A5" s="16" t="s">
        <v>0</v>
      </c>
      <c r="B5" s="5">
        <v>183</v>
      </c>
      <c r="C5" s="5">
        <v>215</v>
      </c>
      <c r="D5" s="17">
        <f>(B5-C5)/C5</f>
        <v>-0.14883720930232558</v>
      </c>
      <c r="E5" s="18">
        <v>30</v>
      </c>
    </row>
    <row r="6" spans="1:5" ht="12.75">
      <c r="A6" s="16" t="s">
        <v>1</v>
      </c>
      <c r="B6" s="5">
        <v>159</v>
      </c>
      <c r="C6" s="5">
        <v>302</v>
      </c>
      <c r="D6" s="17">
        <f aca="true" t="shared" si="0" ref="D6:D46">(B6-C6)/C6</f>
        <v>-0.4735099337748344</v>
      </c>
      <c r="E6" s="18">
        <v>23</v>
      </c>
    </row>
    <row r="7" spans="1:5" ht="12.75">
      <c r="A7" s="16" t="s">
        <v>2</v>
      </c>
      <c r="B7" s="5">
        <v>287</v>
      </c>
      <c r="C7" s="5">
        <v>361</v>
      </c>
      <c r="D7" s="17">
        <f t="shared" si="0"/>
        <v>-0.20498614958448755</v>
      </c>
      <c r="E7" s="18">
        <v>45</v>
      </c>
    </row>
    <row r="8" spans="1:5" ht="12.75">
      <c r="A8" s="16" t="s">
        <v>3</v>
      </c>
      <c r="B8" s="5">
        <v>280</v>
      </c>
      <c r="C8" s="5">
        <v>398</v>
      </c>
      <c r="D8" s="17">
        <f t="shared" si="0"/>
        <v>-0.2964824120603015</v>
      </c>
      <c r="E8" s="18">
        <v>29</v>
      </c>
    </row>
    <row r="9" spans="1:5" ht="12.75">
      <c r="A9" s="16" t="s">
        <v>4</v>
      </c>
      <c r="B9" s="5">
        <v>196</v>
      </c>
      <c r="C9" s="5">
        <v>433</v>
      </c>
      <c r="D9" s="17">
        <f t="shared" si="0"/>
        <v>-0.5473441108545035</v>
      </c>
      <c r="E9" s="18">
        <v>20</v>
      </c>
    </row>
    <row r="10" spans="1:5" ht="12.75">
      <c r="A10" s="16" t="s">
        <v>5</v>
      </c>
      <c r="B10" s="5">
        <v>97</v>
      </c>
      <c r="C10" s="5">
        <v>284</v>
      </c>
      <c r="D10" s="17">
        <f t="shared" si="0"/>
        <v>-0.6584507042253521</v>
      </c>
      <c r="E10" s="18">
        <v>11</v>
      </c>
    </row>
    <row r="11" spans="1:5" ht="12.75">
      <c r="A11" s="16" t="s">
        <v>6</v>
      </c>
      <c r="B11" s="5">
        <v>100</v>
      </c>
      <c r="C11" s="5">
        <v>155</v>
      </c>
      <c r="D11" s="17">
        <f t="shared" si="0"/>
        <v>-0.3548387096774194</v>
      </c>
      <c r="E11" s="18">
        <v>14</v>
      </c>
    </row>
    <row r="12" spans="1:5" ht="12.75">
      <c r="A12" s="16" t="s">
        <v>7</v>
      </c>
      <c r="B12" s="5">
        <v>456</v>
      </c>
      <c r="C12" s="5">
        <v>529</v>
      </c>
      <c r="D12" s="17">
        <f t="shared" si="0"/>
        <v>-0.13799621928166353</v>
      </c>
      <c r="E12" s="18">
        <v>50</v>
      </c>
    </row>
    <row r="13" spans="1:5" ht="12.75">
      <c r="A13" s="16" t="s">
        <v>8</v>
      </c>
      <c r="B13" s="5">
        <v>249</v>
      </c>
      <c r="C13" s="5">
        <v>345</v>
      </c>
      <c r="D13" s="17">
        <f t="shared" si="0"/>
        <v>-0.2782608695652174</v>
      </c>
      <c r="E13" s="18">
        <v>14</v>
      </c>
    </row>
    <row r="14" spans="1:5" ht="12.75">
      <c r="A14" s="16" t="s">
        <v>69</v>
      </c>
      <c r="B14" s="5">
        <v>1810</v>
      </c>
      <c r="C14" s="5">
        <v>2412</v>
      </c>
      <c r="D14" s="17">
        <f t="shared" si="0"/>
        <v>-0.24958540630182421</v>
      </c>
      <c r="E14" s="18">
        <v>287</v>
      </c>
    </row>
    <row r="15" spans="1:5" ht="12.75">
      <c r="A15" s="16" t="s">
        <v>9</v>
      </c>
      <c r="B15" s="5">
        <v>165</v>
      </c>
      <c r="C15" s="5">
        <v>283</v>
      </c>
      <c r="D15" s="17">
        <f t="shared" si="0"/>
        <v>-0.4169611307420495</v>
      </c>
      <c r="E15" s="18">
        <v>16</v>
      </c>
    </row>
    <row r="16" spans="1:5" ht="12.75">
      <c r="A16" s="16" t="s">
        <v>10</v>
      </c>
      <c r="B16" s="5">
        <v>90</v>
      </c>
      <c r="C16" s="5">
        <v>214</v>
      </c>
      <c r="D16" s="17">
        <f t="shared" si="0"/>
        <v>-0.5794392523364486</v>
      </c>
      <c r="E16" s="18">
        <v>4</v>
      </c>
    </row>
    <row r="17" spans="1:5" ht="12.75">
      <c r="A17" s="16" t="s">
        <v>12</v>
      </c>
      <c r="B17" s="5">
        <v>453</v>
      </c>
      <c r="C17" s="5">
        <v>641</v>
      </c>
      <c r="D17" s="17">
        <f t="shared" si="0"/>
        <v>-0.29329173166926675</v>
      </c>
      <c r="E17" s="18">
        <v>69</v>
      </c>
    </row>
    <row r="18" spans="1:5" ht="12.75">
      <c r="A18" s="16" t="s">
        <v>13</v>
      </c>
      <c r="B18" s="5">
        <v>533</v>
      </c>
      <c r="C18" s="5">
        <v>711</v>
      </c>
      <c r="D18" s="17">
        <f t="shared" si="0"/>
        <v>-0.25035161744022505</v>
      </c>
      <c r="E18" s="18">
        <v>59</v>
      </c>
    </row>
    <row r="19" spans="1:5" ht="12.75">
      <c r="A19" s="16" t="s">
        <v>14</v>
      </c>
      <c r="B19" s="5">
        <v>74</v>
      </c>
      <c r="C19" s="5">
        <v>104</v>
      </c>
      <c r="D19" s="17">
        <f t="shared" si="0"/>
        <v>-0.28846153846153844</v>
      </c>
      <c r="E19" s="18">
        <v>3</v>
      </c>
    </row>
    <row r="20" spans="1:5" ht="12.75">
      <c r="A20" s="16" t="s">
        <v>11</v>
      </c>
      <c r="B20" s="5">
        <v>56</v>
      </c>
      <c r="C20" s="5">
        <v>128</v>
      </c>
      <c r="D20" s="17">
        <f t="shared" si="0"/>
        <v>-0.5625</v>
      </c>
      <c r="E20" s="18">
        <v>7</v>
      </c>
    </row>
    <row r="21" spans="1:5" ht="12.75">
      <c r="A21" s="16" t="s">
        <v>16</v>
      </c>
      <c r="B21" s="5">
        <v>272</v>
      </c>
      <c r="C21" s="5">
        <v>490</v>
      </c>
      <c r="D21" s="17">
        <f t="shared" si="0"/>
        <v>-0.4448979591836735</v>
      </c>
      <c r="E21" s="18">
        <v>34</v>
      </c>
    </row>
    <row r="22" spans="1:5" ht="12.75">
      <c r="A22" s="16" t="s">
        <v>15</v>
      </c>
      <c r="B22" s="5">
        <v>117</v>
      </c>
      <c r="C22" s="5">
        <v>279</v>
      </c>
      <c r="D22" s="17">
        <f t="shared" si="0"/>
        <v>-0.5806451612903226</v>
      </c>
      <c r="E22" s="18">
        <v>21</v>
      </c>
    </row>
    <row r="23" spans="1:5" ht="12.75">
      <c r="A23" s="16" t="s">
        <v>17</v>
      </c>
      <c r="B23" s="5">
        <v>232</v>
      </c>
      <c r="C23" s="5">
        <v>380</v>
      </c>
      <c r="D23" s="17">
        <f t="shared" si="0"/>
        <v>-0.3894736842105263</v>
      </c>
      <c r="E23" s="18">
        <v>35</v>
      </c>
    </row>
    <row r="24" spans="1:5" ht="12.75">
      <c r="A24" s="16" t="s">
        <v>18</v>
      </c>
      <c r="B24" s="5">
        <v>66</v>
      </c>
      <c r="C24" s="5">
        <v>134</v>
      </c>
      <c r="D24" s="17">
        <f t="shared" si="0"/>
        <v>-0.5074626865671642</v>
      </c>
      <c r="E24" s="18">
        <v>10</v>
      </c>
    </row>
    <row r="25" spans="1:5" ht="12.75">
      <c r="A25" s="16" t="s">
        <v>19</v>
      </c>
      <c r="B25" s="5">
        <v>109</v>
      </c>
      <c r="C25" s="5">
        <v>163</v>
      </c>
      <c r="D25" s="17">
        <f t="shared" si="0"/>
        <v>-0.3312883435582822</v>
      </c>
      <c r="E25" s="18">
        <v>10</v>
      </c>
    </row>
    <row r="26" spans="1:5" ht="12.75">
      <c r="A26" s="16" t="s">
        <v>20</v>
      </c>
      <c r="B26" s="5">
        <v>60</v>
      </c>
      <c r="C26" s="5">
        <v>98</v>
      </c>
      <c r="D26" s="17">
        <f t="shared" si="0"/>
        <v>-0.3877551020408163</v>
      </c>
      <c r="E26" s="18">
        <v>15</v>
      </c>
    </row>
    <row r="27" spans="1:5" ht="12.75">
      <c r="A27" s="16" t="s">
        <v>21</v>
      </c>
      <c r="B27" s="5">
        <v>239</v>
      </c>
      <c r="C27" s="5">
        <v>283</v>
      </c>
      <c r="D27" s="17">
        <f t="shared" si="0"/>
        <v>-0.15547703180212014</v>
      </c>
      <c r="E27" s="18">
        <v>17</v>
      </c>
    </row>
    <row r="28" spans="1:5" ht="12.75">
      <c r="A28" s="16" t="s">
        <v>22</v>
      </c>
      <c r="B28" s="5">
        <v>44</v>
      </c>
      <c r="C28" s="5">
        <v>86</v>
      </c>
      <c r="D28" s="17">
        <f t="shared" si="0"/>
        <v>-0.4883720930232558</v>
      </c>
      <c r="E28" s="18">
        <v>4</v>
      </c>
    </row>
    <row r="29" spans="1:5" ht="12.75">
      <c r="A29" s="16" t="s">
        <v>23</v>
      </c>
      <c r="B29" s="5">
        <v>333</v>
      </c>
      <c r="C29" s="5">
        <v>397</v>
      </c>
      <c r="D29" s="17">
        <f t="shared" si="0"/>
        <v>-0.16120906801007556</v>
      </c>
      <c r="E29" s="18">
        <v>69</v>
      </c>
    </row>
    <row r="30" spans="1:5" ht="12.75">
      <c r="A30" s="16" t="s">
        <v>24</v>
      </c>
      <c r="B30" s="5">
        <v>375</v>
      </c>
      <c r="C30" s="5">
        <v>523</v>
      </c>
      <c r="D30" s="17">
        <f t="shared" si="0"/>
        <v>-0.2829827915869981</v>
      </c>
      <c r="E30" s="18">
        <v>64</v>
      </c>
    </row>
    <row r="31" spans="1:5" ht="12.75">
      <c r="A31" s="16" t="s">
        <v>25</v>
      </c>
      <c r="B31" s="5">
        <v>193</v>
      </c>
      <c r="C31" s="5">
        <v>249</v>
      </c>
      <c r="D31" s="17">
        <f t="shared" si="0"/>
        <v>-0.2248995983935743</v>
      </c>
      <c r="E31" s="18">
        <v>22</v>
      </c>
    </row>
    <row r="32" spans="1:5" ht="12.75">
      <c r="A32" s="16" t="s">
        <v>26</v>
      </c>
      <c r="B32" s="5">
        <v>62</v>
      </c>
      <c r="C32" s="5">
        <v>92</v>
      </c>
      <c r="D32" s="17">
        <f t="shared" si="0"/>
        <v>-0.32608695652173914</v>
      </c>
      <c r="E32" s="18">
        <v>14</v>
      </c>
    </row>
    <row r="33" spans="1:5" ht="12.75">
      <c r="A33" s="16" t="s">
        <v>27</v>
      </c>
      <c r="B33" s="5">
        <v>202</v>
      </c>
      <c r="C33" s="5">
        <v>225</v>
      </c>
      <c r="D33" s="17">
        <f t="shared" si="0"/>
        <v>-0.10222222222222223</v>
      </c>
      <c r="E33" s="18">
        <v>33</v>
      </c>
    </row>
    <row r="34" spans="1:5" ht="12.75">
      <c r="A34" s="16" t="s">
        <v>28</v>
      </c>
      <c r="B34" s="5">
        <v>126</v>
      </c>
      <c r="C34" s="5">
        <v>159</v>
      </c>
      <c r="D34" s="17">
        <f t="shared" si="0"/>
        <v>-0.20754716981132076</v>
      </c>
      <c r="E34" s="18">
        <v>18</v>
      </c>
    </row>
    <row r="35" spans="1:5" ht="12.75">
      <c r="A35" s="16" t="s">
        <v>29</v>
      </c>
      <c r="B35" s="5">
        <v>94</v>
      </c>
      <c r="C35" s="5">
        <v>204</v>
      </c>
      <c r="D35" s="17">
        <f t="shared" si="0"/>
        <v>-0.5392156862745098</v>
      </c>
      <c r="E35" s="18">
        <v>12</v>
      </c>
    </row>
    <row r="36" spans="1:5" ht="12.75">
      <c r="A36" s="16" t="s">
        <v>30</v>
      </c>
      <c r="B36" s="5">
        <v>328</v>
      </c>
      <c r="C36" s="5">
        <v>461</v>
      </c>
      <c r="D36" s="17">
        <f t="shared" si="0"/>
        <v>-0.2885032537960954</v>
      </c>
      <c r="E36" s="18">
        <v>40</v>
      </c>
    </row>
    <row r="37" spans="1:5" ht="12.75">
      <c r="A37" s="16" t="s">
        <v>31</v>
      </c>
      <c r="B37" s="5">
        <v>136</v>
      </c>
      <c r="C37" s="5">
        <v>183</v>
      </c>
      <c r="D37" s="17">
        <f t="shared" si="0"/>
        <v>-0.2568306010928962</v>
      </c>
      <c r="E37" s="18">
        <v>18</v>
      </c>
    </row>
    <row r="38" spans="1:5" ht="12.75">
      <c r="A38" s="16" t="s">
        <v>33</v>
      </c>
      <c r="B38" s="5">
        <v>243</v>
      </c>
      <c r="C38" s="5">
        <v>287</v>
      </c>
      <c r="D38" s="17">
        <f t="shared" si="0"/>
        <v>-0.15331010452961671</v>
      </c>
      <c r="E38" s="18">
        <v>42</v>
      </c>
    </row>
    <row r="39" spans="1:5" ht="12.75">
      <c r="A39" s="16" t="s">
        <v>34</v>
      </c>
      <c r="B39" s="5">
        <v>166</v>
      </c>
      <c r="C39" s="5">
        <v>240</v>
      </c>
      <c r="D39" s="17">
        <f t="shared" si="0"/>
        <v>-0.30833333333333335</v>
      </c>
      <c r="E39" s="18">
        <v>8</v>
      </c>
    </row>
    <row r="40" spans="1:5" ht="12.75">
      <c r="A40" s="16" t="s">
        <v>32</v>
      </c>
      <c r="B40" s="5">
        <v>92</v>
      </c>
      <c r="C40" s="5">
        <v>151</v>
      </c>
      <c r="D40" s="17">
        <f t="shared" si="0"/>
        <v>-0.39072847682119205</v>
      </c>
      <c r="E40" s="18">
        <v>8</v>
      </c>
    </row>
    <row r="41" spans="1:5" ht="12.75">
      <c r="A41" s="16" t="s">
        <v>35</v>
      </c>
      <c r="B41" s="5">
        <v>81</v>
      </c>
      <c r="C41" s="5">
        <v>169</v>
      </c>
      <c r="D41" s="17">
        <f t="shared" si="0"/>
        <v>-0.5207100591715976</v>
      </c>
      <c r="E41" s="18">
        <v>11</v>
      </c>
    </row>
    <row r="42" spans="1:5" ht="12.75">
      <c r="A42" s="16" t="s">
        <v>36</v>
      </c>
      <c r="B42" s="5">
        <v>516</v>
      </c>
      <c r="C42" s="5">
        <v>653</v>
      </c>
      <c r="D42" s="17">
        <f t="shared" si="0"/>
        <v>-0.20980091883614088</v>
      </c>
      <c r="E42" s="18">
        <v>64</v>
      </c>
    </row>
    <row r="43" spans="1:5" ht="12.75">
      <c r="A43" s="16" t="s">
        <v>37</v>
      </c>
      <c r="B43" s="5">
        <v>96</v>
      </c>
      <c r="C43" s="5">
        <v>157</v>
      </c>
      <c r="D43" s="17">
        <f t="shared" si="0"/>
        <v>-0.3885350318471338</v>
      </c>
      <c r="E43" s="18">
        <v>13</v>
      </c>
    </row>
    <row r="44" spans="1:5" ht="12.75">
      <c r="A44" s="16" t="s">
        <v>38</v>
      </c>
      <c r="B44" s="5">
        <v>66</v>
      </c>
      <c r="C44" s="5">
        <v>138</v>
      </c>
      <c r="D44" s="17">
        <f t="shared" si="0"/>
        <v>-0.5217391304347826</v>
      </c>
      <c r="E44" s="18">
        <v>8</v>
      </c>
    </row>
    <row r="45" spans="1:5" ht="12.75">
      <c r="A45" s="16" t="s">
        <v>40</v>
      </c>
      <c r="B45" s="5">
        <v>111</v>
      </c>
      <c r="C45" s="5">
        <v>189</v>
      </c>
      <c r="D45" s="17">
        <f t="shared" si="0"/>
        <v>-0.4126984126984127</v>
      </c>
      <c r="E45" s="18">
        <v>8</v>
      </c>
    </row>
    <row r="46" spans="1:5" ht="12.75">
      <c r="A46" s="16" t="s">
        <v>39</v>
      </c>
      <c r="B46" s="5">
        <v>128</v>
      </c>
      <c r="C46" s="5">
        <v>252</v>
      </c>
      <c r="D46" s="17">
        <f t="shared" si="0"/>
        <v>-0.49206349206349204</v>
      </c>
      <c r="E46" s="18">
        <v>25</v>
      </c>
    </row>
    <row r="47" spans="1:8" s="1" customFormat="1" ht="12.75">
      <c r="A47" s="19" t="s">
        <v>67</v>
      </c>
      <c r="B47" s="20">
        <v>9675</v>
      </c>
      <c r="C47" s="20">
        <v>14157</v>
      </c>
      <c r="D47" s="17">
        <f>(B47-C47)/C47</f>
        <v>-0.3165924984106802</v>
      </c>
      <c r="E47" s="18">
        <v>1304</v>
      </c>
      <c r="F47"/>
      <c r="G47"/>
      <c r="H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28"/>
      <c r="B50" s="28"/>
      <c r="C50" s="28"/>
      <c r="D50" s="28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spans="5:8" ht="12.75">
      <c r="E64" s="2"/>
      <c r="F64" s="1"/>
      <c r="G64" s="1"/>
      <c r="H64" s="1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4"/>
    </row>
    <row r="100" ht="12.75">
      <c r="E100" s="4"/>
    </row>
  </sheetData>
  <sheetProtection selectLockedCells="1" selectUnlockedCells="1"/>
  <mergeCells count="8">
    <mergeCell ref="E3:E4"/>
    <mergeCell ref="A1:E1"/>
    <mergeCell ref="D3:D4"/>
    <mergeCell ref="A50:D50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PageLayoutView="0" workbookViewId="0" topLeftCell="B1">
      <selection activeCell="F3" sqref="F3:F4"/>
    </sheetView>
  </sheetViews>
  <sheetFormatPr defaultColWidth="9.140625" defaultRowHeight="12.75"/>
  <cols>
    <col min="1" max="1" width="15.28125" style="1" customWidth="1"/>
    <col min="2" max="2" width="76.421875" style="6" customWidth="1"/>
    <col min="3" max="3" width="23.28125" style="6" customWidth="1"/>
    <col min="4" max="4" width="23.140625" style="6" customWidth="1"/>
    <col min="5" max="5" width="9.57421875" style="1" customWidth="1"/>
    <col min="6" max="6" width="24.00390625" style="15" customWidth="1"/>
    <col min="7" max="16384" width="9.140625" style="6" customWidth="1"/>
  </cols>
  <sheetData>
    <row r="1" spans="1:6" s="7" customFormat="1" ht="12.75" customHeight="1">
      <c r="A1" s="32" t="s">
        <v>76</v>
      </c>
      <c r="B1" s="32"/>
      <c r="C1" s="32"/>
      <c r="D1" s="32"/>
      <c r="E1" s="32"/>
      <c r="F1" s="32"/>
    </row>
    <row r="2" spans="1:6" s="7" customFormat="1" ht="12.75">
      <c r="A2" s="32"/>
      <c r="B2" s="32"/>
      <c r="C2" s="32"/>
      <c r="D2" s="32"/>
      <c r="E2" s="32"/>
      <c r="F2" s="15"/>
    </row>
    <row r="3" spans="1:6" s="1" customFormat="1" ht="12.75" customHeight="1">
      <c r="A3" s="27" t="s">
        <v>41</v>
      </c>
      <c r="B3" s="27" t="s">
        <v>60</v>
      </c>
      <c r="C3" s="25" t="s">
        <v>77</v>
      </c>
      <c r="D3" s="25" t="s">
        <v>78</v>
      </c>
      <c r="E3" s="27" t="s">
        <v>71</v>
      </c>
      <c r="F3" s="25" t="s">
        <v>79</v>
      </c>
    </row>
    <row r="4" spans="1:6" s="1" customFormat="1" ht="12.75">
      <c r="A4" s="27"/>
      <c r="B4" s="27"/>
      <c r="C4" s="25"/>
      <c r="D4" s="25"/>
      <c r="E4" s="27"/>
      <c r="F4" s="25"/>
    </row>
    <row r="5" spans="1:6" ht="12.75">
      <c r="A5" s="30" t="s">
        <v>61</v>
      </c>
      <c r="B5" s="10" t="s">
        <v>48</v>
      </c>
      <c r="C5" s="9">
        <v>0</v>
      </c>
      <c r="D5" s="9">
        <v>4</v>
      </c>
      <c r="E5" s="17">
        <f>(C5-D5)/D5</f>
        <v>-1</v>
      </c>
      <c r="F5" s="8"/>
    </row>
    <row r="6" spans="1:6" ht="12.75">
      <c r="A6" s="30"/>
      <c r="B6" s="10" t="s">
        <v>49</v>
      </c>
      <c r="C6" s="9">
        <v>2</v>
      </c>
      <c r="D6" s="9">
        <v>14</v>
      </c>
      <c r="E6" s="17">
        <f aca="true" t="shared" si="0" ref="E6:E51">(C6-D6)/D6</f>
        <v>-0.8571428571428571</v>
      </c>
      <c r="F6" s="8"/>
    </row>
    <row r="7" spans="1:6" ht="12.75">
      <c r="A7" s="30"/>
      <c r="B7" s="10" t="s">
        <v>50</v>
      </c>
      <c r="C7" s="9">
        <v>3</v>
      </c>
      <c r="D7" s="9">
        <v>4</v>
      </c>
      <c r="E7" s="17">
        <f t="shared" si="0"/>
        <v>-0.25</v>
      </c>
      <c r="F7" s="8"/>
    </row>
    <row r="8" spans="1:6" ht="12.75">
      <c r="A8" s="30"/>
      <c r="B8" s="10" t="s">
        <v>52</v>
      </c>
      <c r="C8" s="9">
        <v>5</v>
      </c>
      <c r="D8" s="9">
        <v>8</v>
      </c>
      <c r="E8" s="17">
        <f t="shared" si="0"/>
        <v>-0.375</v>
      </c>
      <c r="F8" s="8"/>
    </row>
    <row r="9" spans="1:6" ht="12.75">
      <c r="A9" s="30"/>
      <c r="B9" s="10" t="s">
        <v>53</v>
      </c>
      <c r="C9" s="9">
        <v>1</v>
      </c>
      <c r="D9" s="9">
        <v>1</v>
      </c>
      <c r="E9" s="17">
        <f t="shared" si="0"/>
        <v>0</v>
      </c>
      <c r="F9" s="8"/>
    </row>
    <row r="10" spans="1:6" ht="12.75">
      <c r="A10" s="30"/>
      <c r="B10" s="10" t="s">
        <v>43</v>
      </c>
      <c r="C10" s="9">
        <v>2</v>
      </c>
      <c r="D10" s="9">
        <v>8</v>
      </c>
      <c r="E10" s="17">
        <f t="shared" si="0"/>
        <v>-0.75</v>
      </c>
      <c r="F10" s="8"/>
    </row>
    <row r="11" spans="1:6" ht="12.75">
      <c r="A11" s="30"/>
      <c r="B11" s="10" t="s">
        <v>44</v>
      </c>
      <c r="C11" s="9"/>
      <c r="D11" s="9">
        <v>1</v>
      </c>
      <c r="E11" s="17">
        <f t="shared" si="0"/>
        <v>-1</v>
      </c>
      <c r="F11" s="8"/>
    </row>
    <row r="12" spans="1:6" ht="12.75">
      <c r="A12" s="30"/>
      <c r="B12" s="10" t="s">
        <v>54</v>
      </c>
      <c r="C12" s="9">
        <v>11</v>
      </c>
      <c r="D12" s="9">
        <v>25</v>
      </c>
      <c r="E12" s="17">
        <f t="shared" si="0"/>
        <v>-0.56</v>
      </c>
      <c r="F12" s="8">
        <v>3</v>
      </c>
    </row>
    <row r="13" spans="1:6" s="1" customFormat="1" ht="12.75">
      <c r="A13" s="30"/>
      <c r="B13" s="10" t="s">
        <v>55</v>
      </c>
      <c r="C13" s="9">
        <v>5</v>
      </c>
      <c r="D13" s="9">
        <v>6</v>
      </c>
      <c r="E13" s="17">
        <f t="shared" si="0"/>
        <v>-0.16666666666666666</v>
      </c>
      <c r="F13" s="8">
        <v>2</v>
      </c>
    </row>
    <row r="14" spans="1:6" s="1" customFormat="1" ht="12.75">
      <c r="A14" s="30"/>
      <c r="B14" s="10" t="s">
        <v>58</v>
      </c>
      <c r="C14" s="9">
        <v>44</v>
      </c>
      <c r="D14" s="9">
        <v>72</v>
      </c>
      <c r="E14" s="17">
        <f t="shared" si="0"/>
        <v>-0.3888888888888889</v>
      </c>
      <c r="F14" s="8">
        <v>2</v>
      </c>
    </row>
    <row r="15" spans="1:6" s="11" customFormat="1" ht="12.75" customHeight="1">
      <c r="A15" s="30"/>
      <c r="B15" s="8" t="s">
        <v>45</v>
      </c>
      <c r="C15" s="9"/>
      <c r="D15" s="9">
        <v>1</v>
      </c>
      <c r="E15" s="17">
        <f t="shared" si="0"/>
        <v>-1</v>
      </c>
      <c r="F15" s="8"/>
    </row>
    <row r="16" spans="1:6" s="1" customFormat="1" ht="12.75" customHeight="1">
      <c r="A16" s="21" t="s">
        <v>62</v>
      </c>
      <c r="B16" s="12"/>
      <c r="C16" s="13">
        <v>73</v>
      </c>
      <c r="D16" s="13">
        <v>144</v>
      </c>
      <c r="E16" s="17">
        <f t="shared" si="0"/>
        <v>-0.4930555555555556</v>
      </c>
      <c r="F16" s="8">
        <v>7</v>
      </c>
    </row>
    <row r="17" spans="1:6" s="1" customFormat="1" ht="12.75" customHeight="1">
      <c r="A17" s="31" t="s">
        <v>63</v>
      </c>
      <c r="B17" s="12" t="s">
        <v>47</v>
      </c>
      <c r="C17" s="13">
        <v>3</v>
      </c>
      <c r="D17" s="13">
        <v>3</v>
      </c>
      <c r="E17" s="17">
        <f t="shared" si="0"/>
        <v>0</v>
      </c>
      <c r="F17" s="8"/>
    </row>
    <row r="18" spans="1:6" ht="12.75">
      <c r="A18" s="31"/>
      <c r="B18" s="14" t="s">
        <v>48</v>
      </c>
      <c r="C18" s="9">
        <v>14</v>
      </c>
      <c r="D18" s="9">
        <v>34</v>
      </c>
      <c r="E18" s="17">
        <f t="shared" si="0"/>
        <v>-0.5882352941176471</v>
      </c>
      <c r="F18" s="8">
        <v>1</v>
      </c>
    </row>
    <row r="19" spans="1:6" s="1" customFormat="1" ht="12.75">
      <c r="A19" s="31"/>
      <c r="B19" s="10" t="s">
        <v>49</v>
      </c>
      <c r="C19" s="9">
        <v>86</v>
      </c>
      <c r="D19" s="9">
        <v>154</v>
      </c>
      <c r="E19" s="17">
        <f t="shared" si="0"/>
        <v>-0.44155844155844154</v>
      </c>
      <c r="F19" s="8">
        <v>10</v>
      </c>
    </row>
    <row r="20" spans="1:6" s="1" customFormat="1" ht="12.75">
      <c r="A20" s="31"/>
      <c r="B20" s="10" t="s">
        <v>50</v>
      </c>
      <c r="C20" s="9">
        <v>19</v>
      </c>
      <c r="D20" s="9">
        <v>16</v>
      </c>
      <c r="E20" s="17">
        <f t="shared" si="0"/>
        <v>0.1875</v>
      </c>
      <c r="F20" s="8">
        <v>1</v>
      </c>
    </row>
    <row r="21" spans="1:6" ht="12.75">
      <c r="A21" s="31"/>
      <c r="B21" s="10" t="s">
        <v>52</v>
      </c>
      <c r="C21" s="9">
        <v>61</v>
      </c>
      <c r="D21" s="9">
        <v>96</v>
      </c>
      <c r="E21" s="17">
        <f t="shared" si="0"/>
        <v>-0.3645833333333333</v>
      </c>
      <c r="F21" s="8">
        <v>5</v>
      </c>
    </row>
    <row r="22" spans="1:6" ht="12.75">
      <c r="A22" s="31"/>
      <c r="B22" s="10" t="s">
        <v>53</v>
      </c>
      <c r="C22" s="9">
        <v>1</v>
      </c>
      <c r="D22" s="9">
        <v>17</v>
      </c>
      <c r="E22" s="17">
        <f t="shared" si="0"/>
        <v>-0.9411764705882353</v>
      </c>
      <c r="F22" s="8"/>
    </row>
    <row r="23" spans="1:6" ht="12.75">
      <c r="A23" s="31"/>
      <c r="B23" s="10" t="s">
        <v>73</v>
      </c>
      <c r="C23" s="9">
        <v>0</v>
      </c>
      <c r="D23" s="9">
        <v>2</v>
      </c>
      <c r="E23" s="17">
        <f t="shared" si="0"/>
        <v>-1</v>
      </c>
      <c r="F23" s="8"/>
    </row>
    <row r="24" spans="1:6" ht="12.75">
      <c r="A24" s="31"/>
      <c r="B24" s="10" t="s">
        <v>43</v>
      </c>
      <c r="C24" s="9">
        <v>23</v>
      </c>
      <c r="D24" s="9">
        <v>31</v>
      </c>
      <c r="E24" s="17">
        <f t="shared" si="0"/>
        <v>-0.25806451612903225</v>
      </c>
      <c r="F24" s="8"/>
    </row>
    <row r="25" spans="1:6" ht="12.75">
      <c r="A25" s="31"/>
      <c r="B25" s="10" t="s">
        <v>44</v>
      </c>
      <c r="C25" s="9">
        <v>1</v>
      </c>
      <c r="D25" s="9">
        <v>1</v>
      </c>
      <c r="E25" s="17"/>
      <c r="F25" s="8"/>
    </row>
    <row r="26" spans="1:6" ht="12.75">
      <c r="A26" s="31"/>
      <c r="B26" s="10" t="s">
        <v>54</v>
      </c>
      <c r="C26" s="9">
        <v>44</v>
      </c>
      <c r="D26" s="9">
        <v>64</v>
      </c>
      <c r="E26" s="17">
        <f t="shared" si="0"/>
        <v>-0.3125</v>
      </c>
      <c r="F26" s="8">
        <v>2</v>
      </c>
    </row>
    <row r="27" spans="1:6" s="1" customFormat="1" ht="12.75">
      <c r="A27" s="31"/>
      <c r="B27" s="10" t="s">
        <v>55</v>
      </c>
      <c r="C27" s="9">
        <v>36</v>
      </c>
      <c r="D27" s="9">
        <v>44</v>
      </c>
      <c r="E27" s="17">
        <f t="shared" si="0"/>
        <v>-0.18181818181818182</v>
      </c>
      <c r="F27" s="8">
        <v>1</v>
      </c>
    </row>
    <row r="28" spans="1:6" ht="12.75" customHeight="1">
      <c r="A28" s="31"/>
      <c r="B28" s="10" t="s">
        <v>72</v>
      </c>
      <c r="C28" s="9">
        <v>5</v>
      </c>
      <c r="D28" s="9">
        <v>6</v>
      </c>
      <c r="E28" s="17">
        <f t="shared" si="0"/>
        <v>-0.16666666666666666</v>
      </c>
      <c r="F28" s="8"/>
    </row>
    <row r="29" spans="1:6" s="1" customFormat="1" ht="12.75">
      <c r="A29" s="31"/>
      <c r="B29" s="10" t="s">
        <v>56</v>
      </c>
      <c r="C29" s="9">
        <v>3</v>
      </c>
      <c r="D29" s="9">
        <v>8</v>
      </c>
      <c r="E29" s="17">
        <f t="shared" si="0"/>
        <v>-0.625</v>
      </c>
      <c r="F29" s="8"/>
    </row>
    <row r="30" spans="1:6" s="1" customFormat="1" ht="12.75">
      <c r="A30" s="31"/>
      <c r="B30" s="10" t="s">
        <v>57</v>
      </c>
      <c r="C30" s="9">
        <v>1</v>
      </c>
      <c r="D30" s="9">
        <v>1</v>
      </c>
      <c r="E30" s="17"/>
      <c r="F30" s="8"/>
    </row>
    <row r="31" spans="1:6" s="11" customFormat="1" ht="12.75">
      <c r="A31" s="31"/>
      <c r="B31" s="10" t="s">
        <v>58</v>
      </c>
      <c r="C31" s="9">
        <v>163</v>
      </c>
      <c r="D31" s="9">
        <v>268</v>
      </c>
      <c r="E31" s="17">
        <f t="shared" si="0"/>
        <v>-0.3917910447761194</v>
      </c>
      <c r="F31" s="8">
        <v>16</v>
      </c>
    </row>
    <row r="32" spans="1:6" s="1" customFormat="1" ht="12.75">
      <c r="A32" s="31"/>
      <c r="B32" s="10" t="s">
        <v>45</v>
      </c>
      <c r="C32" s="9">
        <v>6</v>
      </c>
      <c r="D32" s="9">
        <v>12</v>
      </c>
      <c r="E32" s="17">
        <f t="shared" si="0"/>
        <v>-0.5</v>
      </c>
      <c r="F32" s="8"/>
    </row>
    <row r="33" spans="1:6" s="1" customFormat="1" ht="12.75" customHeight="1">
      <c r="A33" s="21" t="s">
        <v>64</v>
      </c>
      <c r="B33" s="10"/>
      <c r="C33" s="9">
        <v>466</v>
      </c>
      <c r="D33" s="9">
        <v>757</v>
      </c>
      <c r="E33" s="17">
        <f t="shared" si="0"/>
        <v>-0.3844121532364597</v>
      </c>
      <c r="F33" s="8">
        <v>36</v>
      </c>
    </row>
    <row r="34" spans="1:6" s="1" customFormat="1" ht="12.75" customHeight="1">
      <c r="A34" s="30" t="s">
        <v>65</v>
      </c>
      <c r="B34" s="12" t="s">
        <v>74</v>
      </c>
      <c r="C34" s="13">
        <v>1</v>
      </c>
      <c r="D34" s="13">
        <v>7</v>
      </c>
      <c r="E34" s="17">
        <f t="shared" si="0"/>
        <v>-0.8571428571428571</v>
      </c>
      <c r="F34" s="8"/>
    </row>
    <row r="35" spans="1:6" s="1" customFormat="1" ht="12.75">
      <c r="A35" s="30"/>
      <c r="B35" s="14" t="s">
        <v>47</v>
      </c>
      <c r="C35" s="9">
        <v>444</v>
      </c>
      <c r="D35" s="9">
        <v>648</v>
      </c>
      <c r="E35" s="17">
        <f t="shared" si="0"/>
        <v>-0.3148148148148148</v>
      </c>
      <c r="F35" s="8">
        <v>58</v>
      </c>
    </row>
    <row r="36" spans="1:6" ht="12.75">
      <c r="A36" s="30"/>
      <c r="B36" s="10" t="s">
        <v>48</v>
      </c>
      <c r="C36" s="9">
        <v>222</v>
      </c>
      <c r="D36" s="9">
        <v>332</v>
      </c>
      <c r="E36" s="17">
        <f t="shared" si="0"/>
        <v>-0.3313253012048193</v>
      </c>
      <c r="F36" s="8">
        <v>40</v>
      </c>
    </row>
    <row r="37" spans="1:6" s="1" customFormat="1" ht="12.75">
      <c r="A37" s="30"/>
      <c r="B37" s="10" t="s">
        <v>49</v>
      </c>
      <c r="C37" s="9">
        <v>910</v>
      </c>
      <c r="D37" s="9">
        <v>1262</v>
      </c>
      <c r="E37" s="17">
        <f t="shared" si="0"/>
        <v>-0.27892234548335976</v>
      </c>
      <c r="F37" s="8">
        <v>139</v>
      </c>
    </row>
    <row r="38" spans="1:6" s="1" customFormat="1" ht="12.75">
      <c r="A38" s="30"/>
      <c r="B38" s="10" t="s">
        <v>75</v>
      </c>
      <c r="C38" s="9">
        <v>3</v>
      </c>
      <c r="D38" s="9">
        <v>1</v>
      </c>
      <c r="E38" s="17">
        <f t="shared" si="0"/>
        <v>2</v>
      </c>
      <c r="F38" s="8"/>
    </row>
    <row r="39" spans="1:6" s="1" customFormat="1" ht="12.75">
      <c r="A39" s="30"/>
      <c r="B39" s="10" t="s">
        <v>50</v>
      </c>
      <c r="C39" s="9">
        <v>214</v>
      </c>
      <c r="D39" s="9">
        <v>363</v>
      </c>
      <c r="E39" s="17">
        <f t="shared" si="0"/>
        <v>-0.41046831955922863</v>
      </c>
      <c r="F39" s="8">
        <v>26</v>
      </c>
    </row>
    <row r="40" spans="1:6" ht="12.75">
      <c r="A40" s="30"/>
      <c r="B40" s="10" t="s">
        <v>51</v>
      </c>
      <c r="C40" s="9">
        <v>321</v>
      </c>
      <c r="D40" s="9">
        <v>398</v>
      </c>
      <c r="E40" s="17">
        <f t="shared" si="0"/>
        <v>-0.1934673366834171</v>
      </c>
      <c r="F40" s="8">
        <v>46</v>
      </c>
    </row>
    <row r="41" spans="1:6" ht="12.75">
      <c r="A41" s="30"/>
      <c r="B41" s="10" t="s">
        <v>52</v>
      </c>
      <c r="C41" s="9">
        <v>2792</v>
      </c>
      <c r="D41" s="9">
        <v>4308</v>
      </c>
      <c r="E41" s="17">
        <f t="shared" si="0"/>
        <v>-0.3519034354688951</v>
      </c>
      <c r="F41" s="8">
        <v>441</v>
      </c>
    </row>
    <row r="42" spans="1:6" ht="12.75">
      <c r="A42" s="30"/>
      <c r="B42" s="10" t="s">
        <v>42</v>
      </c>
      <c r="C42" s="9">
        <v>987</v>
      </c>
      <c r="D42" s="9">
        <v>1361</v>
      </c>
      <c r="E42" s="17">
        <f t="shared" si="0"/>
        <v>-0.2747979426891991</v>
      </c>
      <c r="F42" s="8">
        <v>119</v>
      </c>
    </row>
    <row r="43" spans="1:6" ht="12.75">
      <c r="A43" s="30"/>
      <c r="B43" s="10" t="s">
        <v>53</v>
      </c>
      <c r="C43" s="9">
        <v>56</v>
      </c>
      <c r="D43" s="9">
        <v>83</v>
      </c>
      <c r="E43" s="17">
        <f t="shared" si="0"/>
        <v>-0.3253012048192771</v>
      </c>
      <c r="F43" s="8">
        <v>6</v>
      </c>
    </row>
    <row r="44" spans="1:6" ht="12.75">
      <c r="A44" s="30"/>
      <c r="B44" s="10" t="s">
        <v>43</v>
      </c>
      <c r="C44" s="9">
        <v>550</v>
      </c>
      <c r="D44" s="9">
        <v>786</v>
      </c>
      <c r="E44" s="17">
        <f t="shared" si="0"/>
        <v>-0.30025445292620867</v>
      </c>
      <c r="F44" s="8">
        <v>62</v>
      </c>
    </row>
    <row r="45" spans="1:6" ht="12.75">
      <c r="A45" s="30"/>
      <c r="B45" s="10" t="s">
        <v>44</v>
      </c>
      <c r="C45" s="9">
        <v>6</v>
      </c>
      <c r="D45" s="9">
        <v>9</v>
      </c>
      <c r="E45" s="17">
        <f t="shared" si="0"/>
        <v>-0.3333333333333333</v>
      </c>
      <c r="F45" s="8">
        <v>0</v>
      </c>
    </row>
    <row r="46" spans="1:6" ht="12.75">
      <c r="A46" s="30"/>
      <c r="B46" s="10" t="s">
        <v>54</v>
      </c>
      <c r="C46" s="9">
        <v>854</v>
      </c>
      <c r="D46" s="9">
        <v>1290</v>
      </c>
      <c r="E46" s="17">
        <f t="shared" si="0"/>
        <v>-0.33798449612403103</v>
      </c>
      <c r="F46" s="8">
        <v>103</v>
      </c>
    </row>
    <row r="47" spans="1:6" ht="12.75">
      <c r="A47" s="30"/>
      <c r="B47" s="8" t="s">
        <v>55</v>
      </c>
      <c r="C47" s="8">
        <v>480</v>
      </c>
      <c r="D47" s="8">
        <v>640</v>
      </c>
      <c r="E47" s="17">
        <f t="shared" si="0"/>
        <v>-0.25</v>
      </c>
      <c r="F47" s="8">
        <v>55</v>
      </c>
    </row>
    <row r="48" spans="1:6" ht="12.75">
      <c r="A48" s="30"/>
      <c r="B48" s="8" t="s">
        <v>56</v>
      </c>
      <c r="C48" s="8">
        <v>134</v>
      </c>
      <c r="D48" s="8">
        <v>176</v>
      </c>
      <c r="E48" s="17">
        <f t="shared" si="0"/>
        <v>-0.23863636363636365</v>
      </c>
      <c r="F48" s="8">
        <v>16</v>
      </c>
    </row>
    <row r="49" spans="1:6" ht="12.75">
      <c r="A49" s="30"/>
      <c r="B49" s="8" t="s">
        <v>57</v>
      </c>
      <c r="C49" s="8">
        <v>27</v>
      </c>
      <c r="D49" s="8">
        <v>80</v>
      </c>
      <c r="E49" s="17">
        <f t="shared" si="0"/>
        <v>-0.6625</v>
      </c>
      <c r="F49" s="8">
        <v>4</v>
      </c>
    </row>
    <row r="50" spans="1:6" ht="12.75">
      <c r="A50" s="30"/>
      <c r="B50" s="8" t="s">
        <v>46</v>
      </c>
      <c r="C50" s="8">
        <v>171</v>
      </c>
      <c r="D50" s="8">
        <v>278</v>
      </c>
      <c r="E50" s="17">
        <f t="shared" si="0"/>
        <v>-0.38489208633093525</v>
      </c>
      <c r="F50" s="8">
        <v>36</v>
      </c>
    </row>
    <row r="51" spans="1:6" ht="12.75">
      <c r="A51" s="30"/>
      <c r="B51" s="8" t="s">
        <v>58</v>
      </c>
      <c r="C51" s="8">
        <v>628</v>
      </c>
      <c r="D51" s="8">
        <v>762</v>
      </c>
      <c r="E51" s="17">
        <f t="shared" si="0"/>
        <v>-0.17585301837270342</v>
      </c>
      <c r="F51" s="8">
        <v>72</v>
      </c>
    </row>
    <row r="52" spans="1:6" ht="12.75">
      <c r="A52" s="30"/>
      <c r="B52" s="8" t="s">
        <v>59</v>
      </c>
      <c r="C52" s="8">
        <v>227</v>
      </c>
      <c r="D52" s="8">
        <v>311</v>
      </c>
      <c r="E52" s="17">
        <f>(C52-D52)/D52</f>
        <v>-0.27009646302250806</v>
      </c>
      <c r="F52" s="8">
        <v>22</v>
      </c>
    </row>
    <row r="53" spans="1:6" ht="12.75">
      <c r="A53" s="30"/>
      <c r="B53" s="8" t="s">
        <v>45</v>
      </c>
      <c r="C53" s="8">
        <v>109</v>
      </c>
      <c r="D53" s="8">
        <v>161</v>
      </c>
      <c r="E53" s="17">
        <f>(C53-D53)/D53</f>
        <v>-0.32298136645962733</v>
      </c>
      <c r="F53" s="8">
        <v>16</v>
      </c>
    </row>
    <row r="54" spans="1:6" ht="12.75">
      <c r="A54" s="22" t="s">
        <v>66</v>
      </c>
      <c r="B54" s="24"/>
      <c r="C54" s="24">
        <v>9136</v>
      </c>
      <c r="D54" s="24">
        <v>13256</v>
      </c>
      <c r="E54" s="17">
        <f>(C54-D54)/D54</f>
        <v>-0.3108026554013277</v>
      </c>
      <c r="F54" s="8">
        <v>1261</v>
      </c>
    </row>
    <row r="55" spans="1:6" ht="12.75">
      <c r="A55" s="23" t="s">
        <v>70</v>
      </c>
      <c r="B55" s="24"/>
      <c r="C55" s="24">
        <v>9675</v>
      </c>
      <c r="D55" s="24">
        <v>14157</v>
      </c>
      <c r="E55" s="17">
        <f>(C55-D55)/D55</f>
        <v>-0.3165924984106802</v>
      </c>
      <c r="F55" s="8">
        <v>1304</v>
      </c>
    </row>
  </sheetData>
  <sheetProtection selectLockedCells="1" selectUnlockedCells="1"/>
  <mergeCells count="11">
    <mergeCell ref="A1:F1"/>
    <mergeCell ref="E3:E4"/>
    <mergeCell ref="F3:F4"/>
    <mergeCell ref="A2:E2"/>
    <mergeCell ref="C3:C4"/>
    <mergeCell ref="D3:D4"/>
    <mergeCell ref="A5:A15"/>
    <mergeCell ref="A17:A32"/>
    <mergeCell ref="A34:A53"/>
    <mergeCell ref="B3:B4"/>
    <mergeCell ref="A3:A4"/>
  </mergeCells>
  <printOptions horizontalCentered="1"/>
  <pageMargins left="0.35" right="0.26" top="0.5" bottom="0.48" header="0.4" footer="0.5118055555555555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2017-08-09T07:30:40Z</cp:lastPrinted>
  <dcterms:created xsi:type="dcterms:W3CDTF">2016-03-07T10:09:57Z</dcterms:created>
  <dcterms:modified xsi:type="dcterms:W3CDTF">2020-06-16T11:35:59Z</dcterms:modified>
  <cp:category/>
  <cp:version/>
  <cp:contentType/>
  <cp:contentStatus/>
</cp:coreProperties>
</file>