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<sst xmlns="http://schemas.openxmlformats.org/spreadsheetml/2006/main" count="201" uniqueCount="108">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</sst>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15252</v>
      </c>
      <c r="D7" s="9">
        <f>E7+G7+I7+K7+M7</f>
        <v>18179</v>
      </c>
      <c r="E7" s="9">
        <f>man!E2</f>
        <v>1632</v>
      </c>
      <c r="F7" s="12">
        <f>E7/D7*100</f>
        <v>8.97739149568183</v>
      </c>
      <c r="G7" s="9">
        <f>man!F2</f>
        <v>5007</v>
      </c>
      <c r="H7" s="12">
        <f>G7/D7*100</f>
        <v>27.542769129215028</v>
      </c>
      <c r="I7" s="9">
        <f>man!G2</f>
        <v>5353</v>
      </c>
      <c r="J7" s="12">
        <f>I7/D7*100</f>
        <v>29.44606413994169</v>
      </c>
      <c r="K7" s="9">
        <f>man!H2</f>
        <v>3499</v>
      </c>
      <c r="L7" s="12">
        <f>K7/D7*100</f>
        <v>19.24748335992079</v>
      </c>
      <c r="M7" s="9">
        <f>man!I2</f>
        <v>2688</v>
      </c>
      <c r="N7" s="14">
        <f>M7/D7*100</f>
        <v>14.786291875240662</v>
      </c>
    </row>
    <row r="8" spans="1:14" ht="12.75">
      <c r="A8" s="1" t="s">
        <v>47</v>
      </c>
      <c r="B8" s="8" t="s">
        <v>11</v>
      </c>
      <c r="C8" s="9">
        <f>man!C3</f>
        <v>20849</v>
      </c>
      <c r="D8" s="9">
        <f aca="true" t="shared" si="0" ref="D8:D48">E8+G8+I8+K8+M8</f>
        <v>24853</v>
      </c>
      <c r="E8" s="9">
        <f>man!E3</f>
        <v>2148</v>
      </c>
      <c r="F8" s="12">
        <f aca="true" t="shared" si="1" ref="F8:F49">E8/D8*100</f>
        <v>8.642819780308212</v>
      </c>
      <c r="G8" s="9">
        <f>man!F3</f>
        <v>6445</v>
      </c>
      <c r="H8" s="12">
        <f aca="true" t="shared" si="2" ref="H8:H49">G8/D8*100</f>
        <v>25.932483000040236</v>
      </c>
      <c r="I8" s="9">
        <f>man!G3</f>
        <v>7423</v>
      </c>
      <c r="J8" s="12">
        <f aca="true" t="shared" si="3" ref="J8:J49">I8/D8*100</f>
        <v>29.867621615096766</v>
      </c>
      <c r="K8" s="9">
        <f>man!H3</f>
        <v>5036</v>
      </c>
      <c r="L8" s="12">
        <f aca="true" t="shared" si="4" ref="L8:L49">K8/D8*100</f>
        <v>20.263147306160224</v>
      </c>
      <c r="M8" s="9">
        <f>man!I3</f>
        <v>3801</v>
      </c>
      <c r="N8" s="14">
        <f aca="true" t="shared" si="5" ref="N8:N49">M8/D8*100</f>
        <v>15.29392829839456</v>
      </c>
    </row>
    <row r="9" spans="1:14" ht="12.75">
      <c r="A9" s="1" t="s">
        <v>58</v>
      </c>
      <c r="B9" s="8" t="s">
        <v>13</v>
      </c>
      <c r="C9" s="9">
        <f>man!C4</f>
        <v>28734</v>
      </c>
      <c r="D9" s="9">
        <f t="shared" si="0"/>
        <v>34376</v>
      </c>
      <c r="E9" s="9">
        <f>man!E4</f>
        <v>3176</v>
      </c>
      <c r="F9" s="12">
        <f t="shared" si="1"/>
        <v>9.239003956248546</v>
      </c>
      <c r="G9" s="9">
        <f>man!F4</f>
        <v>9032</v>
      </c>
      <c r="H9" s="12">
        <f t="shared" si="2"/>
        <v>26.27414475215267</v>
      </c>
      <c r="I9" s="9">
        <f>man!G4</f>
        <v>10195</v>
      </c>
      <c r="J9" s="12">
        <f t="shared" si="3"/>
        <v>29.65731905980917</v>
      </c>
      <c r="K9" s="9">
        <f>man!H4</f>
        <v>6813</v>
      </c>
      <c r="L9" s="12">
        <f t="shared" si="4"/>
        <v>19.819059809169186</v>
      </c>
      <c r="M9" s="9">
        <f>man!I4</f>
        <v>5160</v>
      </c>
      <c r="N9" s="14">
        <f t="shared" si="5"/>
        <v>15.010472422620433</v>
      </c>
    </row>
    <row r="10" spans="1:14" ht="12.75">
      <c r="A10" s="1" t="s">
        <v>2</v>
      </c>
      <c r="B10" s="8" t="s">
        <v>62</v>
      </c>
      <c r="C10" s="9">
        <f>man!C5</f>
        <v>19606</v>
      </c>
      <c r="D10" s="9">
        <f t="shared" si="0"/>
        <v>23844</v>
      </c>
      <c r="E10" s="9">
        <f>man!E5</f>
        <v>1923</v>
      </c>
      <c r="F10" s="12">
        <f t="shared" si="1"/>
        <v>8.064921992954202</v>
      </c>
      <c r="G10" s="9">
        <f>man!F5</f>
        <v>6072</v>
      </c>
      <c r="H10" s="12">
        <f t="shared" si="2"/>
        <v>25.465525918470057</v>
      </c>
      <c r="I10" s="9">
        <f>man!G5</f>
        <v>6764</v>
      </c>
      <c r="J10" s="12">
        <f t="shared" si="3"/>
        <v>28.36772353631941</v>
      </c>
      <c r="K10" s="9">
        <f>man!H5</f>
        <v>5202</v>
      </c>
      <c r="L10" s="12">
        <f t="shared" si="4"/>
        <v>21.816809260191246</v>
      </c>
      <c r="M10" s="9">
        <f>man!I5</f>
        <v>3883</v>
      </c>
      <c r="N10" s="14">
        <f t="shared" si="5"/>
        <v>16.28501929206509</v>
      </c>
    </row>
    <row r="11" spans="1:14" ht="12.75">
      <c r="A11" s="1" t="s">
        <v>1</v>
      </c>
      <c r="B11" s="8" t="s">
        <v>60</v>
      </c>
      <c r="C11" s="9">
        <f>man!C6</f>
        <v>33805</v>
      </c>
      <c r="D11" s="9">
        <f t="shared" si="0"/>
        <v>39634</v>
      </c>
      <c r="E11" s="9">
        <f>man!E6</f>
        <v>3364</v>
      </c>
      <c r="F11" s="12">
        <f t="shared" si="1"/>
        <v>8.487662108290861</v>
      </c>
      <c r="G11" s="9">
        <f>man!F6</f>
        <v>10316</v>
      </c>
      <c r="H11" s="12">
        <f t="shared" si="2"/>
        <v>26.02815764242822</v>
      </c>
      <c r="I11" s="9">
        <f>man!G6</f>
        <v>12068</v>
      </c>
      <c r="J11" s="12">
        <f t="shared" si="3"/>
        <v>30.448604733309786</v>
      </c>
      <c r="K11" s="9">
        <f>man!H6</f>
        <v>7978</v>
      </c>
      <c r="L11" s="12">
        <f t="shared" si="4"/>
        <v>20.129182015441287</v>
      </c>
      <c r="M11" s="9">
        <f>man!I6</f>
        <v>5908</v>
      </c>
      <c r="N11" s="14">
        <f t="shared" si="5"/>
        <v>14.90639350052985</v>
      </c>
    </row>
    <row r="12" spans="1:14" ht="12.75">
      <c r="A12" s="1" t="s">
        <v>21</v>
      </c>
      <c r="B12" s="8" t="s">
        <v>70</v>
      </c>
      <c r="C12" s="9">
        <f>man!C7</f>
        <v>12566</v>
      </c>
      <c r="D12" s="9">
        <f t="shared" si="0"/>
        <v>15502</v>
      </c>
      <c r="E12" s="9">
        <f>man!E7</f>
        <v>1869</v>
      </c>
      <c r="F12" s="12">
        <f t="shared" si="1"/>
        <v>12.056508837569346</v>
      </c>
      <c r="G12" s="9">
        <f>man!F7</f>
        <v>4513</v>
      </c>
      <c r="H12" s="12">
        <f t="shared" si="2"/>
        <v>29.112372597084246</v>
      </c>
      <c r="I12" s="9">
        <f>man!G7</f>
        <v>4247</v>
      </c>
      <c r="J12" s="12">
        <f t="shared" si="3"/>
        <v>27.39646497226164</v>
      </c>
      <c r="K12" s="9">
        <f>man!H7</f>
        <v>2833</v>
      </c>
      <c r="L12" s="12">
        <f t="shared" si="4"/>
        <v>18.275061282415173</v>
      </c>
      <c r="M12" s="9">
        <f>man!I7</f>
        <v>2040</v>
      </c>
      <c r="N12" s="14">
        <f t="shared" si="5"/>
        <v>13.159592310669591</v>
      </c>
    </row>
    <row r="13" spans="1:14" ht="12.75">
      <c r="A13" s="1" t="s">
        <v>18</v>
      </c>
      <c r="B13" s="8" t="s">
        <v>37</v>
      </c>
      <c r="C13" s="9">
        <f>man!C8</f>
        <v>7987</v>
      </c>
      <c r="D13" s="9">
        <f t="shared" si="0"/>
        <v>9537</v>
      </c>
      <c r="E13" s="9">
        <f>man!E8</f>
        <v>867</v>
      </c>
      <c r="F13" s="12">
        <f t="shared" si="1"/>
        <v>9.090909090909092</v>
      </c>
      <c r="G13" s="9">
        <f>man!F8</f>
        <v>2398</v>
      </c>
      <c r="H13" s="12">
        <f t="shared" si="2"/>
        <v>25.144175317185695</v>
      </c>
      <c r="I13" s="9">
        <f>man!G8</f>
        <v>2696</v>
      </c>
      <c r="J13" s="12">
        <f t="shared" si="3"/>
        <v>28.268847646010276</v>
      </c>
      <c r="K13" s="9">
        <f>man!H8</f>
        <v>1949</v>
      </c>
      <c r="L13" s="12">
        <f t="shared" si="4"/>
        <v>20.43619586872182</v>
      </c>
      <c r="M13" s="9">
        <f>man!I8</f>
        <v>1627</v>
      </c>
      <c r="N13" s="14">
        <f t="shared" si="5"/>
        <v>17.059872077173114</v>
      </c>
    </row>
    <row r="14" spans="1:14" ht="12.75">
      <c r="A14" s="1" t="s">
        <v>22</v>
      </c>
      <c r="B14" s="8" t="s">
        <v>74</v>
      </c>
      <c r="C14" s="9">
        <f>man!C9</f>
        <v>33569</v>
      </c>
      <c r="D14" s="9">
        <f t="shared" si="0"/>
        <v>39802</v>
      </c>
      <c r="E14" s="9">
        <f>man!E9</f>
        <v>2790</v>
      </c>
      <c r="F14" s="12">
        <f t="shared" si="1"/>
        <v>7.00969800512537</v>
      </c>
      <c r="G14" s="9">
        <f>man!F9</f>
        <v>10537</v>
      </c>
      <c r="H14" s="12">
        <f t="shared" si="2"/>
        <v>26.473544043012915</v>
      </c>
      <c r="I14" s="9">
        <f>man!G9</f>
        <v>12543</v>
      </c>
      <c r="J14" s="12">
        <f t="shared" si="3"/>
        <v>31.513491784332448</v>
      </c>
      <c r="K14" s="9">
        <f>man!H9</f>
        <v>7750</v>
      </c>
      <c r="L14" s="12">
        <f t="shared" si="4"/>
        <v>19.471383347570473</v>
      </c>
      <c r="M14" s="9">
        <f>man!I9</f>
        <v>6182</v>
      </c>
      <c r="N14" s="14">
        <f t="shared" si="5"/>
        <v>15.531882819958795</v>
      </c>
    </row>
    <row r="15" spans="1:16" ht="12.75">
      <c r="A15" s="1" t="s">
        <v>24</v>
      </c>
      <c r="B15" s="8" t="s">
        <v>71</v>
      </c>
      <c r="C15" s="9">
        <f>man!C10</f>
        <v>9820</v>
      </c>
      <c r="D15" s="9">
        <f t="shared" si="0"/>
        <v>11776</v>
      </c>
      <c r="E15" s="9">
        <f>man!E10</f>
        <v>839</v>
      </c>
      <c r="F15" s="12">
        <f t="shared" si="1"/>
        <v>7.124660326086957</v>
      </c>
      <c r="G15" s="9">
        <f>man!F10</f>
        <v>2629</v>
      </c>
      <c r="H15" s="12">
        <f t="shared" si="2"/>
        <v>22.32506793478261</v>
      </c>
      <c r="I15" s="9">
        <f>man!G10</f>
        <v>3323</v>
      </c>
      <c r="J15" s="12">
        <f t="shared" si="3"/>
        <v>28.218410326086957</v>
      </c>
      <c r="K15" s="9">
        <f>man!H10</f>
        <v>2732</v>
      </c>
      <c r="L15" s="12">
        <f t="shared" si="4"/>
        <v>23.199728260869566</v>
      </c>
      <c r="M15" s="9">
        <f>man!I10</f>
        <v>2253</v>
      </c>
      <c r="N15" s="14">
        <f t="shared" si="5"/>
        <v>19.132133152173914</v>
      </c>
      <c r="P15" s="16"/>
    </row>
    <row r="16" spans="1:14" ht="12.75">
      <c r="A16" s="1" t="s">
        <v>30</v>
      </c>
      <c r="B16" s="8" t="s">
        <v>45</v>
      </c>
      <c r="C16" s="9">
        <f>man!C11</f>
        <v>225366</v>
      </c>
      <c r="D16" s="9">
        <f t="shared" si="0"/>
        <v>259813</v>
      </c>
      <c r="E16" s="9">
        <f>man!E11</f>
        <v>16317</v>
      </c>
      <c r="F16" s="12">
        <f t="shared" si="1"/>
        <v>6.280286205848053</v>
      </c>
      <c r="G16" s="9">
        <f>man!F11</f>
        <v>70030</v>
      </c>
      <c r="H16" s="12">
        <f t="shared" si="2"/>
        <v>26.954001531870997</v>
      </c>
      <c r="I16" s="9">
        <f>man!G11</f>
        <v>82350</v>
      </c>
      <c r="J16" s="12">
        <f t="shared" si="3"/>
        <v>31.695873570606555</v>
      </c>
      <c r="K16" s="9">
        <f>man!H11</f>
        <v>52462</v>
      </c>
      <c r="L16" s="12">
        <f t="shared" si="4"/>
        <v>20.1922151701416</v>
      </c>
      <c r="M16" s="9">
        <f>man!I11</f>
        <v>38654</v>
      </c>
      <c r="N16" s="14">
        <f t="shared" si="5"/>
        <v>14.877623521532795</v>
      </c>
    </row>
    <row r="17" spans="1:14" ht="12.75">
      <c r="A17" s="1" t="s">
        <v>77</v>
      </c>
      <c r="B17" s="8" t="s">
        <v>16</v>
      </c>
      <c r="C17" s="9">
        <f>man!C12</f>
        <v>15978</v>
      </c>
      <c r="D17" s="9">
        <f t="shared" si="0"/>
        <v>19625</v>
      </c>
      <c r="E17" s="9">
        <f>man!E12</f>
        <v>1607</v>
      </c>
      <c r="F17" s="12">
        <f t="shared" si="1"/>
        <v>8.188535031847135</v>
      </c>
      <c r="G17" s="9">
        <f>man!F12</f>
        <v>4655</v>
      </c>
      <c r="H17" s="12">
        <f t="shared" si="2"/>
        <v>23.719745222929937</v>
      </c>
      <c r="I17" s="9">
        <f>man!G12</f>
        <v>5539</v>
      </c>
      <c r="J17" s="12">
        <f t="shared" si="3"/>
        <v>28.22420382165605</v>
      </c>
      <c r="K17" s="9">
        <f>man!H12</f>
        <v>4049</v>
      </c>
      <c r="L17" s="12">
        <f t="shared" si="4"/>
        <v>20.63184713375796</v>
      </c>
      <c r="M17" s="9">
        <f>man!I12</f>
        <v>3775</v>
      </c>
      <c r="N17" s="14">
        <f t="shared" si="5"/>
        <v>19.23566878980892</v>
      </c>
    </row>
    <row r="18" spans="1:14" ht="12.75">
      <c r="A18" s="1" t="s">
        <v>64</v>
      </c>
      <c r="B18" s="8" t="s">
        <v>12</v>
      </c>
      <c r="C18" s="9">
        <f>man!C13</f>
        <v>9292</v>
      </c>
      <c r="D18" s="9">
        <f t="shared" si="0"/>
        <v>10243</v>
      </c>
      <c r="E18" s="9">
        <f>man!E13</f>
        <v>858</v>
      </c>
      <c r="F18" s="12">
        <f t="shared" si="1"/>
        <v>8.37645221126623</v>
      </c>
      <c r="G18" s="9">
        <f>man!F13</f>
        <v>2543</v>
      </c>
      <c r="H18" s="12">
        <f t="shared" si="2"/>
        <v>24.826710924533828</v>
      </c>
      <c r="I18" s="9">
        <f>man!G13</f>
        <v>2838</v>
      </c>
      <c r="J18" s="12">
        <f t="shared" si="3"/>
        <v>27.706726544957533</v>
      </c>
      <c r="K18" s="9">
        <f>man!H13</f>
        <v>2230</v>
      </c>
      <c r="L18" s="12">
        <f t="shared" si="4"/>
        <v>21.770965537440205</v>
      </c>
      <c r="M18" s="9">
        <f>man!I13</f>
        <v>1774</v>
      </c>
      <c r="N18" s="14">
        <f t="shared" si="5"/>
        <v>17.319144781802205</v>
      </c>
    </row>
    <row r="19" spans="1:14" ht="12.75">
      <c r="A19" s="1" t="s">
        <v>38</v>
      </c>
      <c r="B19" s="8" t="s">
        <v>3</v>
      </c>
      <c r="C19" s="9">
        <f>man!C14</f>
        <v>8564</v>
      </c>
      <c r="D19" s="9">
        <f t="shared" si="0"/>
        <v>9857</v>
      </c>
      <c r="E19" s="9">
        <f>man!E14</f>
        <v>961</v>
      </c>
      <c r="F19" s="12">
        <f t="shared" si="1"/>
        <v>9.749416658212438</v>
      </c>
      <c r="G19" s="9">
        <f>man!F14</f>
        <v>2485</v>
      </c>
      <c r="H19" s="12">
        <f t="shared" si="2"/>
        <v>25.210510297250682</v>
      </c>
      <c r="I19" s="9">
        <f>man!G14</f>
        <v>2722</v>
      </c>
      <c r="J19" s="12">
        <f t="shared" si="3"/>
        <v>27.614892969463327</v>
      </c>
      <c r="K19" s="9">
        <f>man!H14</f>
        <v>2080</v>
      </c>
      <c r="L19" s="12">
        <f t="shared" si="4"/>
        <v>21.101755097899968</v>
      </c>
      <c r="M19" s="9">
        <f>man!I14</f>
        <v>1609</v>
      </c>
      <c r="N19" s="14">
        <f t="shared" si="5"/>
        <v>16.32342497717358</v>
      </c>
    </row>
    <row r="20" spans="1:14" ht="12.75">
      <c r="A20" s="1" t="s">
        <v>51</v>
      </c>
      <c r="B20" s="8" t="s">
        <v>43</v>
      </c>
      <c r="C20" s="9">
        <f>man!C15</f>
        <v>56290</v>
      </c>
      <c r="D20" s="9">
        <f t="shared" si="0"/>
        <v>69595</v>
      </c>
      <c r="E20" s="9">
        <f>man!E15</f>
        <v>5945</v>
      </c>
      <c r="F20" s="12">
        <f t="shared" si="1"/>
        <v>8.54228033623105</v>
      </c>
      <c r="G20" s="9">
        <f>man!F15</f>
        <v>21224</v>
      </c>
      <c r="H20" s="12">
        <f t="shared" si="2"/>
        <v>30.49644371003664</v>
      </c>
      <c r="I20" s="9">
        <f>man!G15</f>
        <v>20552</v>
      </c>
      <c r="J20" s="12">
        <f t="shared" si="3"/>
        <v>29.530857101803292</v>
      </c>
      <c r="K20" s="9">
        <f>man!H15</f>
        <v>12901</v>
      </c>
      <c r="L20" s="12">
        <f t="shared" si="4"/>
        <v>18.537251239313168</v>
      </c>
      <c r="M20" s="9">
        <f>man!I15</f>
        <v>8973</v>
      </c>
      <c r="N20" s="14">
        <f t="shared" si="5"/>
        <v>12.89316761261585</v>
      </c>
    </row>
    <row r="21" spans="1:14" ht="12.75">
      <c r="A21" s="1" t="s">
        <v>23</v>
      </c>
      <c r="B21" s="8" t="s">
        <v>40</v>
      </c>
      <c r="C21" s="9">
        <f>man!C16</f>
        <v>40416</v>
      </c>
      <c r="D21" s="9">
        <f t="shared" si="0"/>
        <v>47307</v>
      </c>
      <c r="E21" s="9">
        <f>man!E16</f>
        <v>3764</v>
      </c>
      <c r="F21" s="12">
        <f t="shared" si="1"/>
        <v>7.956539201386686</v>
      </c>
      <c r="G21" s="9">
        <f>man!F16</f>
        <v>13089</v>
      </c>
      <c r="H21" s="12">
        <f t="shared" si="2"/>
        <v>27.668209778679685</v>
      </c>
      <c r="I21" s="9">
        <f>man!G16</f>
        <v>13843</v>
      </c>
      <c r="J21" s="12">
        <f t="shared" si="3"/>
        <v>29.262054241444186</v>
      </c>
      <c r="K21" s="9">
        <f>man!H16</f>
        <v>9317</v>
      </c>
      <c r="L21" s="12">
        <f t="shared" si="4"/>
        <v>19.694759760711943</v>
      </c>
      <c r="M21" s="9">
        <f>man!I16</f>
        <v>7294</v>
      </c>
      <c r="N21" s="14">
        <f t="shared" si="5"/>
        <v>15.418437017777494</v>
      </c>
    </row>
    <row r="22" spans="1:14" ht="12.75">
      <c r="A22" s="1" t="s">
        <v>53</v>
      </c>
      <c r="B22" s="8" t="s">
        <v>4</v>
      </c>
      <c r="C22" s="9">
        <f>man!C17</f>
        <v>6051</v>
      </c>
      <c r="D22" s="9">
        <f t="shared" si="0"/>
        <v>7723</v>
      </c>
      <c r="E22" s="9">
        <f>man!E17</f>
        <v>498</v>
      </c>
      <c r="F22" s="12">
        <f t="shared" si="1"/>
        <v>6.4482713971254695</v>
      </c>
      <c r="G22" s="9">
        <f>man!F17</f>
        <v>1830</v>
      </c>
      <c r="H22" s="12">
        <f t="shared" si="2"/>
        <v>23.69545513401528</v>
      </c>
      <c r="I22" s="9">
        <f>man!G17</f>
        <v>2424</v>
      </c>
      <c r="J22" s="12">
        <f t="shared" si="3"/>
        <v>31.38676680046614</v>
      </c>
      <c r="K22" s="9">
        <f>man!H17</f>
        <v>1670</v>
      </c>
      <c r="L22" s="12">
        <f t="shared" si="4"/>
        <v>21.623721351806292</v>
      </c>
      <c r="M22" s="9">
        <f>man!I17</f>
        <v>1301</v>
      </c>
      <c r="N22" s="14">
        <f t="shared" si="5"/>
        <v>16.84578531658682</v>
      </c>
    </row>
    <row r="23" spans="1:14" ht="12.75">
      <c r="A23" s="1" t="s">
        <v>8</v>
      </c>
      <c r="B23" s="8" t="s">
        <v>36</v>
      </c>
      <c r="C23" s="9">
        <f>man!C18</f>
        <v>15087</v>
      </c>
      <c r="D23" s="9">
        <f t="shared" si="0"/>
        <v>17435</v>
      </c>
      <c r="E23" s="9">
        <f>man!E18</f>
        <v>1772</v>
      </c>
      <c r="F23" s="12">
        <f t="shared" si="1"/>
        <v>10.163464295956409</v>
      </c>
      <c r="G23" s="9">
        <f>man!F18</f>
        <v>4834</v>
      </c>
      <c r="H23" s="12">
        <f t="shared" si="2"/>
        <v>27.725838829939775</v>
      </c>
      <c r="I23" s="9">
        <f>man!G18</f>
        <v>4999</v>
      </c>
      <c r="J23" s="12">
        <f t="shared" si="3"/>
        <v>28.67221106968741</v>
      </c>
      <c r="K23" s="9">
        <f>man!H18</f>
        <v>3163</v>
      </c>
      <c r="L23" s="12">
        <f t="shared" si="4"/>
        <v>18.141669056495555</v>
      </c>
      <c r="M23" s="9">
        <f>man!I18</f>
        <v>2667</v>
      </c>
      <c r="N23" s="14">
        <f t="shared" si="5"/>
        <v>15.29681674792085</v>
      </c>
    </row>
    <row r="24" spans="1:14" ht="12.75">
      <c r="A24" s="1" t="s">
        <v>69</v>
      </c>
      <c r="B24" s="8" t="s">
        <v>42</v>
      </c>
      <c r="C24" s="9">
        <f>man!C19</f>
        <v>27542</v>
      </c>
      <c r="D24" s="9">
        <f t="shared" si="0"/>
        <v>32032</v>
      </c>
      <c r="E24" s="9">
        <f>man!E19</f>
        <v>3075</v>
      </c>
      <c r="F24" s="12">
        <f t="shared" si="1"/>
        <v>9.599775224775223</v>
      </c>
      <c r="G24" s="9">
        <f>man!F19</f>
        <v>8854</v>
      </c>
      <c r="H24" s="12">
        <f t="shared" si="2"/>
        <v>27.64110889110889</v>
      </c>
      <c r="I24" s="9">
        <f>man!G19</f>
        <v>9277</v>
      </c>
      <c r="J24" s="12">
        <f t="shared" si="3"/>
        <v>28.961663336663335</v>
      </c>
      <c r="K24" s="9">
        <f>man!H19</f>
        <v>6150</v>
      </c>
      <c r="L24" s="12">
        <f t="shared" si="4"/>
        <v>19.199550449550447</v>
      </c>
      <c r="M24" s="9">
        <f>man!I19</f>
        <v>4676</v>
      </c>
      <c r="N24" s="14">
        <f t="shared" si="5"/>
        <v>14.597902097902098</v>
      </c>
    </row>
    <row r="25" spans="1:14" ht="12.75">
      <c r="A25" s="1" t="s">
        <v>6</v>
      </c>
      <c r="B25" s="8" t="s">
        <v>57</v>
      </c>
      <c r="C25" s="9">
        <f>man!C20</f>
        <v>19677</v>
      </c>
      <c r="D25" s="9">
        <f t="shared" si="0"/>
        <v>24305</v>
      </c>
      <c r="E25" s="9">
        <f>man!E20</f>
        <v>2270</v>
      </c>
      <c r="F25" s="12">
        <f t="shared" si="1"/>
        <v>9.33964204896112</v>
      </c>
      <c r="G25" s="9">
        <f>man!F20</f>
        <v>6569</v>
      </c>
      <c r="H25" s="12">
        <f t="shared" si="2"/>
        <v>27.02736062538572</v>
      </c>
      <c r="I25" s="9">
        <f>man!G20</f>
        <v>7122</v>
      </c>
      <c r="J25" s="12">
        <f t="shared" si="3"/>
        <v>29.302612631145852</v>
      </c>
      <c r="K25" s="9">
        <f>man!H20</f>
        <v>4819</v>
      </c>
      <c r="L25" s="12">
        <f t="shared" si="4"/>
        <v>19.827196050195433</v>
      </c>
      <c r="M25" s="9">
        <f>man!I20</f>
        <v>3525</v>
      </c>
      <c r="N25" s="14">
        <f t="shared" si="5"/>
        <v>14.503188644311871</v>
      </c>
    </row>
    <row r="26" spans="1:14" ht="12.75">
      <c r="A26" s="1" t="s">
        <v>10</v>
      </c>
      <c r="B26" s="8" t="s">
        <v>65</v>
      </c>
      <c r="C26" s="9">
        <f>man!C21</f>
        <v>9928</v>
      </c>
      <c r="D26" s="9">
        <f t="shared" si="0"/>
        <v>10897</v>
      </c>
      <c r="E26" s="9">
        <f>man!E21</f>
        <v>1307</v>
      </c>
      <c r="F26" s="12">
        <f t="shared" si="1"/>
        <v>11.994126823896485</v>
      </c>
      <c r="G26" s="9">
        <f>man!F21</f>
        <v>3096</v>
      </c>
      <c r="H26" s="12">
        <f t="shared" si="2"/>
        <v>28.411489400752497</v>
      </c>
      <c r="I26" s="9">
        <f>man!G21</f>
        <v>2911</v>
      </c>
      <c r="J26" s="12">
        <f t="shared" si="3"/>
        <v>26.713774433330272</v>
      </c>
      <c r="K26" s="9">
        <f>man!H21</f>
        <v>2020</v>
      </c>
      <c r="L26" s="12">
        <f t="shared" si="4"/>
        <v>18.53721207671836</v>
      </c>
      <c r="M26" s="9">
        <f>man!I21</f>
        <v>1563</v>
      </c>
      <c r="N26" s="14">
        <f t="shared" si="5"/>
        <v>14.343397265302377</v>
      </c>
    </row>
    <row r="27" spans="1:14" ht="12.75">
      <c r="A27" s="1" t="s">
        <v>61</v>
      </c>
      <c r="B27" s="8" t="s">
        <v>25</v>
      </c>
      <c r="C27" s="9">
        <f>man!C22</f>
        <v>11403</v>
      </c>
      <c r="D27" s="9">
        <f t="shared" si="0"/>
        <v>13653</v>
      </c>
      <c r="E27" s="9">
        <f>man!E22</f>
        <v>1565</v>
      </c>
      <c r="F27" s="12">
        <f t="shared" si="1"/>
        <v>11.462682194389512</v>
      </c>
      <c r="G27" s="9">
        <f>man!F22</f>
        <v>3886</v>
      </c>
      <c r="H27" s="12">
        <f t="shared" si="2"/>
        <v>28.462608950413827</v>
      </c>
      <c r="I27" s="9">
        <f>man!G22</f>
        <v>3650</v>
      </c>
      <c r="J27" s="12">
        <f t="shared" si="3"/>
        <v>26.73405112429503</v>
      </c>
      <c r="K27" s="9">
        <f>man!H22</f>
        <v>2667</v>
      </c>
      <c r="L27" s="12">
        <f t="shared" si="4"/>
        <v>19.53416831465612</v>
      </c>
      <c r="M27" s="9">
        <f>man!I22</f>
        <v>1885</v>
      </c>
      <c r="N27" s="14">
        <f t="shared" si="5"/>
        <v>13.806489416245512</v>
      </c>
    </row>
    <row r="28" spans="1:14" ht="12.75">
      <c r="A28" s="1" t="s">
        <v>27</v>
      </c>
      <c r="B28" s="8" t="s">
        <v>41</v>
      </c>
      <c r="C28" s="9">
        <f>man!C23</f>
        <v>10901</v>
      </c>
      <c r="D28" s="9">
        <f t="shared" si="0"/>
        <v>13978</v>
      </c>
      <c r="E28" s="9">
        <f>man!E23</f>
        <v>816</v>
      </c>
      <c r="F28" s="12">
        <f t="shared" si="1"/>
        <v>5.837745027900987</v>
      </c>
      <c r="G28" s="9">
        <f>man!F23</f>
        <v>3206</v>
      </c>
      <c r="H28" s="12">
        <f t="shared" si="2"/>
        <v>22.936042352267847</v>
      </c>
      <c r="I28" s="9">
        <f>man!G23</f>
        <v>4537</v>
      </c>
      <c r="J28" s="12">
        <f t="shared" si="3"/>
        <v>32.45814851910144</v>
      </c>
      <c r="K28" s="9">
        <f>man!H23</f>
        <v>3144</v>
      </c>
      <c r="L28" s="12">
        <f t="shared" si="4"/>
        <v>22.492488195736158</v>
      </c>
      <c r="M28" s="9">
        <f>man!I23</f>
        <v>2275</v>
      </c>
      <c r="N28" s="14">
        <f t="shared" si="5"/>
        <v>16.275575904993563</v>
      </c>
    </row>
    <row r="29" spans="1:14" ht="12.75">
      <c r="A29" s="1" t="s">
        <v>46</v>
      </c>
      <c r="B29" s="8" t="s">
        <v>56</v>
      </c>
      <c r="C29" s="9">
        <f>man!C24</f>
        <v>16569</v>
      </c>
      <c r="D29" s="9">
        <f t="shared" si="0"/>
        <v>19445</v>
      </c>
      <c r="E29" s="9">
        <f>man!E24</f>
        <v>1652</v>
      </c>
      <c r="F29" s="12">
        <f t="shared" si="1"/>
        <v>8.495757264078168</v>
      </c>
      <c r="G29" s="9">
        <f>man!F24</f>
        <v>4673</v>
      </c>
      <c r="H29" s="12">
        <f t="shared" si="2"/>
        <v>24.031884803291334</v>
      </c>
      <c r="I29" s="9">
        <f>man!G24</f>
        <v>5498</v>
      </c>
      <c r="J29" s="12">
        <f t="shared" si="3"/>
        <v>28.27462072512214</v>
      </c>
      <c r="K29" s="9">
        <f>man!H24</f>
        <v>4498</v>
      </c>
      <c r="L29" s="12">
        <f t="shared" si="4"/>
        <v>23.131910516842378</v>
      </c>
      <c r="M29" s="9">
        <f>man!I24</f>
        <v>3124</v>
      </c>
      <c r="N29" s="14">
        <f t="shared" si="5"/>
        <v>16.06582669066598</v>
      </c>
    </row>
    <row r="30" spans="1:14" ht="12.75">
      <c r="A30" s="1" t="s">
        <v>5</v>
      </c>
      <c r="B30" s="8" t="s">
        <v>33</v>
      </c>
      <c r="C30" s="9">
        <f>man!C25</f>
        <v>7211</v>
      </c>
      <c r="D30" s="9">
        <f t="shared" si="0"/>
        <v>8315</v>
      </c>
      <c r="E30" s="9">
        <f>man!E25</f>
        <v>766</v>
      </c>
      <c r="F30" s="12">
        <f t="shared" si="1"/>
        <v>9.212266987372217</v>
      </c>
      <c r="G30" s="9">
        <f>man!F25</f>
        <v>2075</v>
      </c>
      <c r="H30" s="12">
        <f t="shared" si="2"/>
        <v>24.954900781719783</v>
      </c>
      <c r="I30" s="9">
        <f>man!G25</f>
        <v>2319</v>
      </c>
      <c r="J30" s="12">
        <f t="shared" si="3"/>
        <v>27.88935658448587</v>
      </c>
      <c r="K30" s="9">
        <f>man!H25</f>
        <v>1809</v>
      </c>
      <c r="L30" s="12">
        <f t="shared" si="4"/>
        <v>21.755862898376428</v>
      </c>
      <c r="M30" s="9">
        <f>man!I25</f>
        <v>1346</v>
      </c>
      <c r="N30" s="14">
        <f t="shared" si="5"/>
        <v>16.1876127480457</v>
      </c>
    </row>
    <row r="31" spans="1:14" ht="12.75">
      <c r="A31" s="1" t="s">
        <v>83</v>
      </c>
      <c r="B31" s="8" t="s">
        <v>44</v>
      </c>
      <c r="C31" s="9">
        <f>man!C26</f>
        <v>33008</v>
      </c>
      <c r="D31" s="9">
        <f t="shared" si="0"/>
        <v>38094</v>
      </c>
      <c r="E31" s="9">
        <f>man!E26</f>
        <v>3594</v>
      </c>
      <c r="F31" s="12">
        <f t="shared" si="1"/>
        <v>9.434556623090252</v>
      </c>
      <c r="G31" s="9">
        <f>man!F26</f>
        <v>11787</v>
      </c>
      <c r="H31" s="12">
        <f t="shared" si="2"/>
        <v>30.94188061111986</v>
      </c>
      <c r="I31" s="9">
        <f>man!G26</f>
        <v>11694</v>
      </c>
      <c r="J31" s="12">
        <f t="shared" si="3"/>
        <v>30.697747676799498</v>
      </c>
      <c r="K31" s="9">
        <f>man!H26</f>
        <v>6417</v>
      </c>
      <c r="L31" s="12">
        <f t="shared" si="4"/>
        <v>16.84517246810521</v>
      </c>
      <c r="M31" s="9">
        <f>man!I26</f>
        <v>4602</v>
      </c>
      <c r="N31" s="14">
        <f t="shared" si="5"/>
        <v>12.080642620885179</v>
      </c>
    </row>
    <row r="32" spans="1:14" ht="12.75">
      <c r="A32" s="1" t="s">
        <v>67</v>
      </c>
      <c r="B32" s="8" t="s">
        <v>50</v>
      </c>
      <c r="C32" s="9">
        <f>man!C27</f>
        <v>46520</v>
      </c>
      <c r="D32" s="9">
        <f t="shared" si="0"/>
        <v>52390</v>
      </c>
      <c r="E32" s="9">
        <f>man!E27</f>
        <v>4504</v>
      </c>
      <c r="F32" s="12">
        <f t="shared" si="1"/>
        <v>8.597060507730484</v>
      </c>
      <c r="G32" s="9">
        <f>man!F27</f>
        <v>16223</v>
      </c>
      <c r="H32" s="12">
        <f t="shared" si="2"/>
        <v>30.965833174269896</v>
      </c>
      <c r="I32" s="9">
        <f>man!G27</f>
        <v>17048</v>
      </c>
      <c r="J32" s="12">
        <f t="shared" si="3"/>
        <v>32.5405611757969</v>
      </c>
      <c r="K32" s="9">
        <f>man!H27</f>
        <v>9154</v>
      </c>
      <c r="L32" s="12">
        <f t="shared" si="4"/>
        <v>17.472800152700895</v>
      </c>
      <c r="M32" s="9">
        <f>man!I27</f>
        <v>5461</v>
      </c>
      <c r="N32" s="14">
        <f t="shared" si="5"/>
        <v>10.423744989501813</v>
      </c>
    </row>
    <row r="33" spans="1:14" ht="12.75">
      <c r="A33" s="1" t="s">
        <v>26</v>
      </c>
      <c r="B33" s="8" t="s">
        <v>34</v>
      </c>
      <c r="C33" s="9">
        <f>man!C28</f>
        <v>20350</v>
      </c>
      <c r="D33" s="9">
        <f t="shared" si="0"/>
        <v>23905</v>
      </c>
      <c r="E33" s="9">
        <f>man!E28</f>
        <v>2549</v>
      </c>
      <c r="F33" s="12">
        <f t="shared" si="1"/>
        <v>10.663041204768877</v>
      </c>
      <c r="G33" s="9">
        <f>man!F28</f>
        <v>6679</v>
      </c>
      <c r="H33" s="12">
        <f t="shared" si="2"/>
        <v>27.939761556159798</v>
      </c>
      <c r="I33" s="9">
        <f>man!G28</f>
        <v>6745</v>
      </c>
      <c r="J33" s="12">
        <f t="shared" si="3"/>
        <v>28.21585442376072</v>
      </c>
      <c r="K33" s="9">
        <f>man!H28</f>
        <v>4565</v>
      </c>
      <c r="L33" s="12">
        <f t="shared" si="4"/>
        <v>19.09642334239699</v>
      </c>
      <c r="M33" s="9">
        <f>man!I28</f>
        <v>3367</v>
      </c>
      <c r="N33" s="14">
        <f t="shared" si="5"/>
        <v>14.084919472913615</v>
      </c>
    </row>
    <row r="34" spans="1:14" ht="12.75">
      <c r="A34" s="1" t="s">
        <v>20</v>
      </c>
      <c r="B34" s="8" t="s">
        <v>15</v>
      </c>
      <c r="C34" s="9">
        <f>man!C29</f>
        <v>6963</v>
      </c>
      <c r="D34" s="9">
        <f t="shared" si="0"/>
        <v>7849</v>
      </c>
      <c r="E34" s="9">
        <f>man!E29</f>
        <v>763</v>
      </c>
      <c r="F34" s="12">
        <f t="shared" si="1"/>
        <v>9.720983564785323</v>
      </c>
      <c r="G34" s="9">
        <f>man!F29</f>
        <v>1962</v>
      </c>
      <c r="H34" s="12">
        <f t="shared" si="2"/>
        <v>24.996814880876546</v>
      </c>
      <c r="I34" s="9">
        <f>man!G29</f>
        <v>2211</v>
      </c>
      <c r="J34" s="12">
        <f t="shared" si="3"/>
        <v>28.169193527837944</v>
      </c>
      <c r="K34" s="9">
        <f>man!H29</f>
        <v>1629</v>
      </c>
      <c r="L34" s="12">
        <f t="shared" si="4"/>
        <v>20.754236208434197</v>
      </c>
      <c r="M34" s="9">
        <f>man!I29</f>
        <v>1284</v>
      </c>
      <c r="N34" s="14">
        <f t="shared" si="5"/>
        <v>16.358771818065996</v>
      </c>
    </row>
    <row r="35" spans="1:14" ht="12.75">
      <c r="A35" s="1" t="s">
        <v>82</v>
      </c>
      <c r="B35" s="8" t="s">
        <v>54</v>
      </c>
      <c r="C35" s="9">
        <f>man!C30</f>
        <v>22646</v>
      </c>
      <c r="D35" s="9">
        <f t="shared" si="0"/>
        <v>28317</v>
      </c>
      <c r="E35" s="9">
        <f>man!E30</f>
        <v>2510</v>
      </c>
      <c r="F35" s="12">
        <f t="shared" si="1"/>
        <v>8.86393332627044</v>
      </c>
      <c r="G35" s="9">
        <f>man!F30</f>
        <v>7165</v>
      </c>
      <c r="H35" s="12">
        <f t="shared" si="2"/>
        <v>25.302821626584738</v>
      </c>
      <c r="I35" s="9">
        <f>man!G30</f>
        <v>8447</v>
      </c>
      <c r="J35" s="12">
        <f t="shared" si="3"/>
        <v>29.830137373309316</v>
      </c>
      <c r="K35" s="9">
        <f>man!H30</f>
        <v>6059</v>
      </c>
      <c r="L35" s="12">
        <f t="shared" si="4"/>
        <v>21.39704064696119</v>
      </c>
      <c r="M35" s="9">
        <f>man!I30</f>
        <v>4136</v>
      </c>
      <c r="N35" s="14">
        <f t="shared" si="5"/>
        <v>14.606067026874317</v>
      </c>
    </row>
    <row r="36" spans="1:14" ht="12.75">
      <c r="A36" s="1" t="s">
        <v>32</v>
      </c>
      <c r="B36" s="8" t="s">
        <v>52</v>
      </c>
      <c r="C36" s="9">
        <f>man!C31</f>
        <v>14624</v>
      </c>
      <c r="D36" s="9">
        <f t="shared" si="0"/>
        <v>17739</v>
      </c>
      <c r="E36" s="9">
        <f>man!E31</f>
        <v>1514</v>
      </c>
      <c r="F36" s="12">
        <f t="shared" si="1"/>
        <v>8.53486667794126</v>
      </c>
      <c r="G36" s="9">
        <f>man!F31</f>
        <v>4462</v>
      </c>
      <c r="H36" s="12">
        <f t="shared" si="2"/>
        <v>25.15361632561024</v>
      </c>
      <c r="I36" s="9">
        <f>man!G31</f>
        <v>4974</v>
      </c>
      <c r="J36" s="12">
        <f t="shared" si="3"/>
        <v>28.039912058176895</v>
      </c>
      <c r="K36" s="9">
        <f>man!H31</f>
        <v>3862</v>
      </c>
      <c r="L36" s="12">
        <f t="shared" si="4"/>
        <v>21.77123851400868</v>
      </c>
      <c r="M36" s="9">
        <f>man!I31</f>
        <v>2927</v>
      </c>
      <c r="N36" s="14">
        <f t="shared" si="5"/>
        <v>16.500366424262925</v>
      </c>
    </row>
    <row r="37" spans="1:14" ht="12.75">
      <c r="A37" s="1" t="s">
        <v>0</v>
      </c>
      <c r="B37" s="8" t="s">
        <v>55</v>
      </c>
      <c r="C37" s="9">
        <f>man!C32</f>
        <v>11907</v>
      </c>
      <c r="D37" s="9">
        <f t="shared" si="0"/>
        <v>14215</v>
      </c>
      <c r="E37" s="9">
        <f>man!E32</f>
        <v>1501</v>
      </c>
      <c r="F37" s="12">
        <f t="shared" si="1"/>
        <v>10.559268378473444</v>
      </c>
      <c r="G37" s="9">
        <f>man!F32</f>
        <v>3751</v>
      </c>
      <c r="H37" s="12">
        <f t="shared" si="2"/>
        <v>26.387618712627507</v>
      </c>
      <c r="I37" s="9">
        <f>man!G32</f>
        <v>3757</v>
      </c>
      <c r="J37" s="12">
        <f t="shared" si="3"/>
        <v>26.429827646851916</v>
      </c>
      <c r="K37" s="9">
        <f>man!H32</f>
        <v>2845</v>
      </c>
      <c r="L37" s="12">
        <f t="shared" si="4"/>
        <v>20.01406964474147</v>
      </c>
      <c r="M37" s="9">
        <f>man!I32</f>
        <v>2361</v>
      </c>
      <c r="N37" s="14">
        <f t="shared" si="5"/>
        <v>16.609215617305665</v>
      </c>
    </row>
    <row r="38" spans="1:14" ht="12.75">
      <c r="A38" s="1" t="s">
        <v>72</v>
      </c>
      <c r="B38" s="8" t="s">
        <v>28</v>
      </c>
      <c r="C38" s="9">
        <f>man!C33</f>
        <v>30714</v>
      </c>
      <c r="D38" s="9">
        <f t="shared" si="0"/>
        <v>36095</v>
      </c>
      <c r="E38" s="9">
        <f>man!E33</f>
        <v>2850</v>
      </c>
      <c r="F38" s="12">
        <f t="shared" si="1"/>
        <v>7.895830447430392</v>
      </c>
      <c r="G38" s="9">
        <f>man!F33</f>
        <v>9129</v>
      </c>
      <c r="H38" s="12">
        <f t="shared" si="2"/>
        <v>25.29159163319019</v>
      </c>
      <c r="I38" s="9">
        <f>man!G33</f>
        <v>10759</v>
      </c>
      <c r="J38" s="12">
        <f t="shared" si="3"/>
        <v>29.807452555755642</v>
      </c>
      <c r="K38" s="9">
        <f>man!H33</f>
        <v>7829</v>
      </c>
      <c r="L38" s="12">
        <f t="shared" si="4"/>
        <v>21.68998476243247</v>
      </c>
      <c r="M38" s="9">
        <f>man!I33</f>
        <v>5528</v>
      </c>
      <c r="N38" s="14">
        <f t="shared" si="5"/>
        <v>15.315140601191302</v>
      </c>
    </row>
    <row r="39" spans="1:14" ht="12.75">
      <c r="A39" s="1" t="s">
        <v>49</v>
      </c>
      <c r="B39" s="8" t="s">
        <v>79</v>
      </c>
      <c r="C39" s="9">
        <f>man!C34</f>
        <v>13069</v>
      </c>
      <c r="D39" s="9">
        <f t="shared" si="0"/>
        <v>15902</v>
      </c>
      <c r="E39" s="9">
        <f>man!E34</f>
        <v>1525</v>
      </c>
      <c r="F39" s="12">
        <f t="shared" si="1"/>
        <v>9.589988680669098</v>
      </c>
      <c r="G39" s="9">
        <f>man!F34</f>
        <v>4087</v>
      </c>
      <c r="H39" s="12">
        <f t="shared" si="2"/>
        <v>25.701169664193184</v>
      </c>
      <c r="I39" s="9">
        <f>man!G34</f>
        <v>4712</v>
      </c>
      <c r="J39" s="12">
        <f t="shared" si="3"/>
        <v>29.631492893975604</v>
      </c>
      <c r="K39" s="9">
        <f>man!H34</f>
        <v>3254</v>
      </c>
      <c r="L39" s="12">
        <f t="shared" si="4"/>
        <v>20.46283486353918</v>
      </c>
      <c r="M39" s="9">
        <f>man!I34</f>
        <v>2324</v>
      </c>
      <c r="N39" s="14">
        <f t="shared" si="5"/>
        <v>14.614513897622942</v>
      </c>
    </row>
    <row r="40" spans="1:14" ht="12.75">
      <c r="A40" s="1" t="s">
        <v>76</v>
      </c>
      <c r="B40" s="8" t="s">
        <v>84</v>
      </c>
      <c r="C40" s="9">
        <f>man!C35</f>
        <v>8517</v>
      </c>
      <c r="D40" s="9">
        <f t="shared" si="0"/>
        <v>10421</v>
      </c>
      <c r="E40" s="9">
        <f>man!E35</f>
        <v>1192</v>
      </c>
      <c r="F40" s="12">
        <f t="shared" si="1"/>
        <v>11.438441608290951</v>
      </c>
      <c r="G40" s="9">
        <f>man!F35</f>
        <v>2982</v>
      </c>
      <c r="H40" s="12">
        <f t="shared" si="2"/>
        <v>28.61529603684867</v>
      </c>
      <c r="I40" s="9">
        <f>man!G35</f>
        <v>2869</v>
      </c>
      <c r="J40" s="12">
        <f t="shared" si="3"/>
        <v>27.530947125995585</v>
      </c>
      <c r="K40" s="9">
        <f>man!H35</f>
        <v>2047</v>
      </c>
      <c r="L40" s="12">
        <f t="shared" si="4"/>
        <v>19.64302850014394</v>
      </c>
      <c r="M40" s="9">
        <f>man!I35</f>
        <v>1331</v>
      </c>
      <c r="N40" s="14">
        <f t="shared" si="5"/>
        <v>12.772286728720852</v>
      </c>
    </row>
    <row r="41" spans="1:14" ht="12.75">
      <c r="A41" s="1" t="s">
        <v>9</v>
      </c>
      <c r="B41" s="8" t="s">
        <v>35</v>
      </c>
      <c r="C41" s="9">
        <f>man!C36</f>
        <v>19106</v>
      </c>
      <c r="D41" s="9">
        <f t="shared" si="0"/>
        <v>23435</v>
      </c>
      <c r="E41" s="9">
        <f>man!E36</f>
        <v>1972</v>
      </c>
      <c r="F41" s="12">
        <f t="shared" si="1"/>
        <v>8.414764241519096</v>
      </c>
      <c r="G41" s="9">
        <f>man!F36</f>
        <v>6310</v>
      </c>
      <c r="H41" s="12">
        <f t="shared" si="2"/>
        <v>26.925538724130575</v>
      </c>
      <c r="I41" s="9">
        <f>man!G36</f>
        <v>7232</v>
      </c>
      <c r="J41" s="12">
        <f t="shared" si="3"/>
        <v>30.859825048005117</v>
      </c>
      <c r="K41" s="9">
        <f>man!H36</f>
        <v>4679</v>
      </c>
      <c r="L41" s="12">
        <f t="shared" si="4"/>
        <v>19.965863025389375</v>
      </c>
      <c r="M41" s="9">
        <f>man!I36</f>
        <v>3242</v>
      </c>
      <c r="N41" s="14">
        <f t="shared" si="5"/>
        <v>13.834008960955835</v>
      </c>
    </row>
    <row r="42" spans="1:14" ht="12.75">
      <c r="A42" s="1" t="s">
        <v>73</v>
      </c>
      <c r="B42" s="8" t="s">
        <v>78</v>
      </c>
      <c r="C42" s="9">
        <f>man!C37</f>
        <v>20129</v>
      </c>
      <c r="D42" s="9">
        <f t="shared" si="0"/>
        <v>24474</v>
      </c>
      <c r="E42" s="9">
        <f>man!E37</f>
        <v>2543</v>
      </c>
      <c r="F42" s="12">
        <f t="shared" si="1"/>
        <v>10.390618615673777</v>
      </c>
      <c r="G42" s="9">
        <f>man!F37</f>
        <v>7029</v>
      </c>
      <c r="H42" s="12">
        <f t="shared" si="2"/>
        <v>28.720274577102227</v>
      </c>
      <c r="I42" s="9">
        <f>man!G37</f>
        <v>6873</v>
      </c>
      <c r="J42" s="12">
        <f t="shared" si="3"/>
        <v>28.082863446923266</v>
      </c>
      <c r="K42" s="9">
        <f>man!H37</f>
        <v>4782</v>
      </c>
      <c r="L42" s="12">
        <f t="shared" si="4"/>
        <v>19.53910272125521</v>
      </c>
      <c r="M42" s="9">
        <f>man!I37</f>
        <v>3247</v>
      </c>
      <c r="N42" s="14">
        <f t="shared" si="5"/>
        <v>13.267140639045518</v>
      </c>
    </row>
    <row r="43" spans="1:14" ht="12.75">
      <c r="A43" s="1" t="s">
        <v>29</v>
      </c>
      <c r="B43" s="8" t="s">
        <v>75</v>
      </c>
      <c r="C43" s="9">
        <f>man!C38</f>
        <v>10340</v>
      </c>
      <c r="D43" s="9">
        <f t="shared" si="0"/>
        <v>12510</v>
      </c>
      <c r="E43" s="9">
        <f>man!E38</f>
        <v>1141</v>
      </c>
      <c r="F43" s="12">
        <f t="shared" si="1"/>
        <v>9.1207034372502</v>
      </c>
      <c r="G43" s="9">
        <f>man!F38</f>
        <v>3038</v>
      </c>
      <c r="H43" s="12">
        <f t="shared" si="2"/>
        <v>24.2845723421263</v>
      </c>
      <c r="I43" s="9">
        <f>man!G38</f>
        <v>3471</v>
      </c>
      <c r="J43" s="12">
        <f t="shared" si="3"/>
        <v>27.74580335731415</v>
      </c>
      <c r="K43" s="9">
        <f>man!H38</f>
        <v>2557</v>
      </c>
      <c r="L43" s="12">
        <f t="shared" si="4"/>
        <v>20.4396482813749</v>
      </c>
      <c r="M43" s="9">
        <f>man!I38</f>
        <v>2303</v>
      </c>
      <c r="N43" s="14">
        <f t="shared" si="5"/>
        <v>18.409272581934452</v>
      </c>
    </row>
    <row r="44" spans="1:14" ht="12.75">
      <c r="A44" s="1" t="s">
        <v>68</v>
      </c>
      <c r="B44" s="8" t="s">
        <v>14</v>
      </c>
      <c r="C44" s="9">
        <f>man!C39</f>
        <v>46156</v>
      </c>
      <c r="D44" s="9">
        <f t="shared" si="0"/>
        <v>54159</v>
      </c>
      <c r="E44" s="9">
        <f>man!E39</f>
        <v>4498</v>
      </c>
      <c r="F44" s="12">
        <f t="shared" si="1"/>
        <v>8.305175501763326</v>
      </c>
      <c r="G44" s="9">
        <f>man!F39</f>
        <v>15278</v>
      </c>
      <c r="H44" s="12">
        <f t="shared" si="2"/>
        <v>28.20953119518455</v>
      </c>
      <c r="I44" s="9">
        <f>man!G39</f>
        <v>16043</v>
      </c>
      <c r="J44" s="12">
        <f t="shared" si="3"/>
        <v>29.62203881164719</v>
      </c>
      <c r="K44" s="9">
        <f>man!H39</f>
        <v>10515</v>
      </c>
      <c r="L44" s="12">
        <f t="shared" si="4"/>
        <v>19.415055669417825</v>
      </c>
      <c r="M44" s="9">
        <f>man!I39</f>
        <v>7825</v>
      </c>
      <c r="N44" s="14">
        <f t="shared" si="5"/>
        <v>14.448198821987113</v>
      </c>
    </row>
    <row r="45" spans="1:14" ht="12.75">
      <c r="A45" s="1" t="s">
        <v>19</v>
      </c>
      <c r="B45" s="8" t="s">
        <v>81</v>
      </c>
      <c r="C45" s="9">
        <f>man!C40</f>
        <v>7751</v>
      </c>
      <c r="D45" s="9">
        <f t="shared" si="0"/>
        <v>9084</v>
      </c>
      <c r="E45" s="9">
        <f>man!E40</f>
        <v>676</v>
      </c>
      <c r="F45" s="12">
        <f t="shared" si="1"/>
        <v>7.441655658300308</v>
      </c>
      <c r="G45" s="9">
        <f>man!F40</f>
        <v>2280</v>
      </c>
      <c r="H45" s="12">
        <f t="shared" si="2"/>
        <v>25.09907529722589</v>
      </c>
      <c r="I45" s="9">
        <f>man!G40</f>
        <v>2401</v>
      </c>
      <c r="J45" s="12">
        <f t="shared" si="3"/>
        <v>26.431087626596213</v>
      </c>
      <c r="K45" s="9">
        <f>man!H40</f>
        <v>2049</v>
      </c>
      <c r="L45" s="12">
        <f t="shared" si="4"/>
        <v>22.556142668428006</v>
      </c>
      <c r="M45" s="9">
        <f>man!I40</f>
        <v>1678</v>
      </c>
      <c r="N45" s="14">
        <f t="shared" si="5"/>
        <v>18.47203874944958</v>
      </c>
    </row>
    <row r="46" spans="1:14" ht="12.75">
      <c r="A46" s="1" t="s">
        <v>48</v>
      </c>
      <c r="B46" s="8" t="s">
        <v>17</v>
      </c>
      <c r="C46" s="9">
        <f>man!C41</f>
        <v>8623</v>
      </c>
      <c r="D46" s="9">
        <f t="shared" si="0"/>
        <v>9852</v>
      </c>
      <c r="E46" s="9">
        <f>man!E41</f>
        <v>888</v>
      </c>
      <c r="F46" s="12">
        <f t="shared" si="1"/>
        <v>9.013398294762483</v>
      </c>
      <c r="G46" s="9">
        <f>man!F41</f>
        <v>2547</v>
      </c>
      <c r="H46" s="12">
        <f t="shared" si="2"/>
        <v>25.852618757612667</v>
      </c>
      <c r="I46" s="9">
        <f>man!G41</f>
        <v>2743</v>
      </c>
      <c r="J46" s="12">
        <f t="shared" si="3"/>
        <v>27.84206252537556</v>
      </c>
      <c r="K46" s="9">
        <f>man!H41</f>
        <v>2100</v>
      </c>
      <c r="L46" s="12">
        <f t="shared" si="4"/>
        <v>21.315468940316688</v>
      </c>
      <c r="M46" s="9">
        <f>man!I41</f>
        <v>1574</v>
      </c>
      <c r="N46" s="14">
        <f t="shared" si="5"/>
        <v>15.976451481932601</v>
      </c>
    </row>
    <row r="47" spans="1:14" ht="12.75">
      <c r="A47" s="1" t="s">
        <v>59</v>
      </c>
      <c r="B47" s="8" t="s">
        <v>80</v>
      </c>
      <c r="C47" s="9">
        <f>man!C42</f>
        <v>12159</v>
      </c>
      <c r="D47" s="9">
        <f t="shared" si="0"/>
        <v>14669</v>
      </c>
      <c r="E47" s="9">
        <f>man!E42</f>
        <v>1372</v>
      </c>
      <c r="F47" s="12">
        <f t="shared" si="1"/>
        <v>9.35305746813007</v>
      </c>
      <c r="G47" s="9">
        <f>man!F42</f>
        <v>3855</v>
      </c>
      <c r="H47" s="12">
        <f t="shared" si="2"/>
        <v>26.279910014315906</v>
      </c>
      <c r="I47" s="9">
        <f>man!G42</f>
        <v>4081</v>
      </c>
      <c r="J47" s="12">
        <f t="shared" si="3"/>
        <v>27.820573999590977</v>
      </c>
      <c r="K47" s="9">
        <f>man!H42</f>
        <v>3020</v>
      </c>
      <c r="L47" s="12">
        <f t="shared" si="4"/>
        <v>20.58763378553412</v>
      </c>
      <c r="M47" s="9">
        <f>man!I42</f>
        <v>2341</v>
      </c>
      <c r="N47" s="14">
        <f t="shared" si="5"/>
        <v>15.95882473242893</v>
      </c>
    </row>
    <row r="48" spans="1:14" ht="12.75">
      <c r="A48" s="1" t="s">
        <v>63</v>
      </c>
      <c r="B48" s="8" t="s">
        <v>31</v>
      </c>
      <c r="C48" s="9">
        <f>man!C43</f>
        <v>10948</v>
      </c>
      <c r="D48" s="9">
        <f t="shared" si="0"/>
        <v>12725</v>
      </c>
      <c r="E48" s="9">
        <f>man!E43</f>
        <v>1072</v>
      </c>
      <c r="F48" s="12">
        <f t="shared" si="1"/>
        <v>8.424361493123772</v>
      </c>
      <c r="G48" s="9">
        <f>man!F43</f>
        <v>3359</v>
      </c>
      <c r="H48" s="12">
        <f t="shared" si="2"/>
        <v>26.39685658153242</v>
      </c>
      <c r="I48" s="9">
        <f>man!G43</f>
        <v>3596</v>
      </c>
      <c r="J48" s="12">
        <f t="shared" si="3"/>
        <v>28.259332023575638</v>
      </c>
      <c r="K48" s="9">
        <f>man!H43</f>
        <v>2640</v>
      </c>
      <c r="L48" s="12">
        <f t="shared" si="4"/>
        <v>20.74656188605108</v>
      </c>
      <c r="M48" s="9">
        <f>man!I43</f>
        <v>2058</v>
      </c>
      <c r="N48" s="14">
        <f t="shared" si="5"/>
        <v>16.172888015717092</v>
      </c>
    </row>
    <row r="49" spans="2:16" s="3" customFormat="1" ht="12.75">
      <c r="B49" s="10" t="s">
        <v>93</v>
      </c>
      <c r="C49" s="11">
        <f>SUM(C7:C48)</f>
        <v>1005993</v>
      </c>
      <c r="D49" s="11">
        <f aca="true" t="shared" si="6" ref="D49:M49">SUM(D7:D48)</f>
        <v>1187561</v>
      </c>
      <c r="E49" s="11">
        <f t="shared" si="6"/>
        <v>98445</v>
      </c>
      <c r="F49" s="13">
        <f t="shared" si="1"/>
        <v>8.289679435414266</v>
      </c>
      <c r="G49" s="11">
        <f t="shared" si="6"/>
        <v>321921</v>
      </c>
      <c r="H49" s="13">
        <f t="shared" si="2"/>
        <v>27.107744360079188</v>
      </c>
      <c r="I49" s="11">
        <f t="shared" si="6"/>
        <v>354849</v>
      </c>
      <c r="J49" s="13">
        <f t="shared" si="3"/>
        <v>29.88048613923832</v>
      </c>
      <c r="K49" s="11">
        <f t="shared" si="6"/>
        <v>236774</v>
      </c>
      <c r="L49" s="13">
        <f t="shared" si="4"/>
        <v>19.937838982587</v>
      </c>
      <c r="M49" s="11">
        <f t="shared" si="6"/>
        <v>175572</v>
      </c>
      <c r="N49" s="15">
        <f t="shared" si="5"/>
        <v>14.784251082681227</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15252</v>
      </c>
      <c r="D2" s="18">
        <v>18179</v>
      </c>
      <c r="E2" s="18">
        <v>1632</v>
      </c>
      <c r="F2" s="18">
        <v>5007</v>
      </c>
      <c r="G2" s="18">
        <v>5353</v>
      </c>
      <c r="H2" s="18">
        <v>3499</v>
      </c>
      <c r="I2" s="18">
        <v>2688</v>
      </c>
    </row>
    <row r="3" spans="1:9" ht="12.75">
      <c r="A3" s="18" t="s">
        <v>47</v>
      </c>
      <c r="B3" s="18" t="s">
        <v>11</v>
      </c>
      <c r="C3" s="18">
        <v>20849</v>
      </c>
      <c r="D3" s="18">
        <v>24853</v>
      </c>
      <c r="E3" s="18">
        <v>2148</v>
      </c>
      <c r="F3" s="18">
        <v>6445</v>
      </c>
      <c r="G3" s="18">
        <v>7423</v>
      </c>
      <c r="H3" s="18">
        <v>5036</v>
      </c>
      <c r="I3" s="18">
        <v>3801</v>
      </c>
    </row>
    <row r="4" spans="1:9" ht="12.75">
      <c r="A4" s="18" t="s">
        <v>58</v>
      </c>
      <c r="B4" s="18" t="s">
        <v>13</v>
      </c>
      <c r="C4" s="18">
        <v>28734</v>
      </c>
      <c r="D4" s="18">
        <v>34376</v>
      </c>
      <c r="E4" s="18">
        <v>3176</v>
      </c>
      <c r="F4" s="18">
        <v>9032</v>
      </c>
      <c r="G4" s="18">
        <v>10195</v>
      </c>
      <c r="H4" s="18">
        <v>6813</v>
      </c>
      <c r="I4" s="18">
        <v>5160</v>
      </c>
    </row>
    <row r="5" spans="1:9" ht="12.75">
      <c r="A5" s="18" t="s">
        <v>2</v>
      </c>
      <c r="B5" s="18" t="s">
        <v>62</v>
      </c>
      <c r="C5" s="18">
        <v>19606</v>
      </c>
      <c r="D5" s="18">
        <v>23844</v>
      </c>
      <c r="E5" s="18">
        <v>1923</v>
      </c>
      <c r="F5" s="18">
        <v>6072</v>
      </c>
      <c r="G5" s="18">
        <v>6764</v>
      </c>
      <c r="H5" s="18">
        <v>5202</v>
      </c>
      <c r="I5" s="18">
        <v>3883</v>
      </c>
    </row>
    <row r="6" spans="1:9" ht="12.75">
      <c r="A6" s="18" t="s">
        <v>1</v>
      </c>
      <c r="B6" s="18" t="s">
        <v>60</v>
      </c>
      <c r="C6" s="18">
        <v>33805</v>
      </c>
      <c r="D6" s="18">
        <v>39634</v>
      </c>
      <c r="E6" s="18">
        <v>3364</v>
      </c>
      <c r="F6" s="18">
        <v>10316</v>
      </c>
      <c r="G6" s="18">
        <v>12068</v>
      </c>
      <c r="H6" s="18">
        <v>7978</v>
      </c>
      <c r="I6" s="18">
        <v>5908</v>
      </c>
    </row>
    <row r="7" spans="1:9" ht="12.75">
      <c r="A7" s="18" t="s">
        <v>21</v>
      </c>
      <c r="B7" s="18" t="s">
        <v>70</v>
      </c>
      <c r="C7" s="18">
        <v>12566</v>
      </c>
      <c r="D7" s="18">
        <v>15502</v>
      </c>
      <c r="E7" s="18">
        <v>1869</v>
      </c>
      <c r="F7" s="18">
        <v>4513</v>
      </c>
      <c r="G7" s="18">
        <v>4247</v>
      </c>
      <c r="H7" s="18">
        <v>2833</v>
      </c>
      <c r="I7" s="18">
        <v>2040</v>
      </c>
    </row>
    <row r="8" spans="1:9" ht="12.75">
      <c r="A8" s="18" t="s">
        <v>18</v>
      </c>
      <c r="B8" s="18" t="s">
        <v>37</v>
      </c>
      <c r="C8" s="18">
        <v>7987</v>
      </c>
      <c r="D8" s="18">
        <v>9537</v>
      </c>
      <c r="E8" s="18">
        <v>867</v>
      </c>
      <c r="F8" s="18">
        <v>2398</v>
      </c>
      <c r="G8" s="18">
        <v>2696</v>
      </c>
      <c r="H8" s="18">
        <v>1949</v>
      </c>
      <c r="I8" s="18">
        <v>1627</v>
      </c>
    </row>
    <row r="9" spans="1:9" ht="12.75">
      <c r="A9" s="18" t="s">
        <v>22</v>
      </c>
      <c r="B9" s="18" t="s">
        <v>74</v>
      </c>
      <c r="C9" s="18">
        <v>33569</v>
      </c>
      <c r="D9" s="18">
        <v>39802</v>
      </c>
      <c r="E9" s="18">
        <v>2790</v>
      </c>
      <c r="F9" s="18">
        <v>10537</v>
      </c>
      <c r="G9" s="18">
        <v>12543</v>
      </c>
      <c r="H9" s="18">
        <v>7750</v>
      </c>
      <c r="I9" s="18">
        <v>6182</v>
      </c>
    </row>
    <row r="10" spans="1:9" ht="12.75">
      <c r="A10" s="18" t="s">
        <v>24</v>
      </c>
      <c r="B10" s="18" t="s">
        <v>71</v>
      </c>
      <c r="C10" s="18">
        <v>9820</v>
      </c>
      <c r="D10" s="18">
        <v>11776</v>
      </c>
      <c r="E10" s="18">
        <v>839</v>
      </c>
      <c r="F10" s="18">
        <v>2629</v>
      </c>
      <c r="G10" s="18">
        <v>3323</v>
      </c>
      <c r="H10" s="18">
        <v>2732</v>
      </c>
      <c r="I10" s="18">
        <v>2253</v>
      </c>
    </row>
    <row r="11" spans="1:9" ht="12.75">
      <c r="A11" s="18" t="s">
        <v>30</v>
      </c>
      <c r="B11" s="18" t="s">
        <v>45</v>
      </c>
      <c r="C11" s="18">
        <v>225366</v>
      </c>
      <c r="D11" s="18">
        <v>259813</v>
      </c>
      <c r="E11" s="18">
        <v>16317</v>
      </c>
      <c r="F11" s="18">
        <v>70030</v>
      </c>
      <c r="G11" s="18">
        <v>82350</v>
      </c>
      <c r="H11" s="18">
        <v>52462</v>
      </c>
      <c r="I11" s="18">
        <v>38654</v>
      </c>
    </row>
    <row r="12" spans="1:9" ht="12.75">
      <c r="A12" s="18" t="s">
        <v>77</v>
      </c>
      <c r="B12" s="18" t="s">
        <v>16</v>
      </c>
      <c r="C12" s="18">
        <v>15978</v>
      </c>
      <c r="D12" s="18">
        <v>19625</v>
      </c>
      <c r="E12" s="18">
        <v>1607</v>
      </c>
      <c r="F12" s="18">
        <v>4655</v>
      </c>
      <c r="G12" s="18">
        <v>5539</v>
      </c>
      <c r="H12" s="18">
        <v>4049</v>
      </c>
      <c r="I12" s="18">
        <v>3775</v>
      </c>
    </row>
    <row r="13" spans="1:9" ht="12.75">
      <c r="A13" s="18" t="s">
        <v>64</v>
      </c>
      <c r="B13" s="18" t="s">
        <v>12</v>
      </c>
      <c r="C13" s="18">
        <v>9292</v>
      </c>
      <c r="D13" s="18">
        <v>10243</v>
      </c>
      <c r="E13" s="18">
        <v>858</v>
      </c>
      <c r="F13" s="18">
        <v>2543</v>
      </c>
      <c r="G13" s="18">
        <v>2838</v>
      </c>
      <c r="H13" s="18">
        <v>2230</v>
      </c>
      <c r="I13" s="18">
        <v>1774</v>
      </c>
    </row>
    <row r="14" spans="1:9" ht="12.75">
      <c r="A14" s="18" t="s">
        <v>38</v>
      </c>
      <c r="B14" s="18" t="s">
        <v>3</v>
      </c>
      <c r="C14" s="18">
        <v>8564</v>
      </c>
      <c r="D14" s="18">
        <v>9857</v>
      </c>
      <c r="E14" s="18">
        <v>961</v>
      </c>
      <c r="F14" s="18">
        <v>2485</v>
      </c>
      <c r="G14" s="18">
        <v>2722</v>
      </c>
      <c r="H14" s="18">
        <v>2080</v>
      </c>
      <c r="I14" s="18">
        <v>1609</v>
      </c>
    </row>
    <row r="15" spans="1:9" ht="12.75">
      <c r="A15" s="18" t="s">
        <v>51</v>
      </c>
      <c r="B15" s="18" t="s">
        <v>43</v>
      </c>
      <c r="C15" s="18">
        <v>56290</v>
      </c>
      <c r="D15" s="18">
        <v>69595</v>
      </c>
      <c r="E15" s="18">
        <v>5945</v>
      </c>
      <c r="F15" s="18">
        <v>21224</v>
      </c>
      <c r="G15" s="18">
        <v>20552</v>
      </c>
      <c r="H15" s="18">
        <v>12901</v>
      </c>
      <c r="I15" s="18">
        <v>8973</v>
      </c>
    </row>
    <row r="16" spans="1:9" ht="12.75">
      <c r="A16" s="18" t="s">
        <v>23</v>
      </c>
      <c r="B16" s="18" t="s">
        <v>40</v>
      </c>
      <c r="C16" s="18">
        <v>40416</v>
      </c>
      <c r="D16" s="18">
        <v>47307</v>
      </c>
      <c r="E16" s="18">
        <v>3764</v>
      </c>
      <c r="F16" s="18">
        <v>13089</v>
      </c>
      <c r="G16" s="18">
        <v>13843</v>
      </c>
      <c r="H16" s="18">
        <v>9317</v>
      </c>
      <c r="I16" s="18">
        <v>7294</v>
      </c>
    </row>
    <row r="17" spans="1:9" ht="12.75">
      <c r="A17" s="18" t="s">
        <v>53</v>
      </c>
      <c r="B17" s="18" t="s">
        <v>4</v>
      </c>
      <c r="C17" s="18">
        <v>6051</v>
      </c>
      <c r="D17" s="18">
        <v>7723</v>
      </c>
      <c r="E17" s="18">
        <v>498</v>
      </c>
      <c r="F17" s="18">
        <v>1830</v>
      </c>
      <c r="G17" s="18">
        <v>2424</v>
      </c>
      <c r="H17" s="18">
        <v>1670</v>
      </c>
      <c r="I17" s="18">
        <v>1301</v>
      </c>
    </row>
    <row r="18" spans="1:9" ht="12.75">
      <c r="A18" s="18" t="s">
        <v>8</v>
      </c>
      <c r="B18" s="18" t="s">
        <v>36</v>
      </c>
      <c r="C18" s="18">
        <v>15087</v>
      </c>
      <c r="D18" s="18">
        <v>17435</v>
      </c>
      <c r="E18" s="18">
        <v>1772</v>
      </c>
      <c r="F18" s="18">
        <v>4834</v>
      </c>
      <c r="G18" s="18">
        <v>4999</v>
      </c>
      <c r="H18" s="18">
        <v>3163</v>
      </c>
      <c r="I18" s="18">
        <v>2667</v>
      </c>
    </row>
    <row r="19" spans="1:9" ht="12.75">
      <c r="A19" s="18" t="s">
        <v>69</v>
      </c>
      <c r="B19" s="18" t="s">
        <v>42</v>
      </c>
      <c r="C19" s="18">
        <v>27542</v>
      </c>
      <c r="D19" s="18">
        <v>32032</v>
      </c>
      <c r="E19" s="18">
        <v>3075</v>
      </c>
      <c r="F19" s="18">
        <v>8854</v>
      </c>
      <c r="G19" s="18">
        <v>9277</v>
      </c>
      <c r="H19" s="18">
        <v>6150</v>
      </c>
      <c r="I19" s="18">
        <v>4676</v>
      </c>
    </row>
    <row r="20" spans="1:9" ht="12.75">
      <c r="A20" s="18" t="s">
        <v>6</v>
      </c>
      <c r="B20" s="18" t="s">
        <v>57</v>
      </c>
      <c r="C20" s="18">
        <v>19677</v>
      </c>
      <c r="D20" s="18">
        <v>24305</v>
      </c>
      <c r="E20" s="18">
        <v>2270</v>
      </c>
      <c r="F20" s="18">
        <v>6569</v>
      </c>
      <c r="G20" s="18">
        <v>7122</v>
      </c>
      <c r="H20" s="18">
        <v>4819</v>
      </c>
      <c r="I20" s="18">
        <v>3525</v>
      </c>
    </row>
    <row r="21" spans="1:9" ht="12.75">
      <c r="A21" s="18" t="s">
        <v>10</v>
      </c>
      <c r="B21" s="18" t="s">
        <v>65</v>
      </c>
      <c r="C21" s="18">
        <v>9928</v>
      </c>
      <c r="D21" s="18">
        <v>10897</v>
      </c>
      <c r="E21" s="18">
        <v>1307</v>
      </c>
      <c r="F21" s="18">
        <v>3096</v>
      </c>
      <c r="G21" s="18">
        <v>2911</v>
      </c>
      <c r="H21" s="18">
        <v>2020</v>
      </c>
      <c r="I21" s="18">
        <v>1563</v>
      </c>
    </row>
    <row r="22" spans="1:9" ht="12.75">
      <c r="A22" s="18" t="s">
        <v>61</v>
      </c>
      <c r="B22" s="18" t="s">
        <v>25</v>
      </c>
      <c r="C22" s="18">
        <v>11403</v>
      </c>
      <c r="D22" s="18">
        <v>13653</v>
      </c>
      <c r="E22" s="18">
        <v>1565</v>
      </c>
      <c r="F22" s="18">
        <v>3886</v>
      </c>
      <c r="G22" s="18">
        <v>3650</v>
      </c>
      <c r="H22" s="18">
        <v>2667</v>
      </c>
      <c r="I22" s="18">
        <v>1885</v>
      </c>
    </row>
    <row r="23" spans="1:9" ht="12.75">
      <c r="A23" s="18" t="s">
        <v>27</v>
      </c>
      <c r="B23" s="18" t="s">
        <v>41</v>
      </c>
      <c r="C23" s="18">
        <v>10901</v>
      </c>
      <c r="D23" s="18">
        <v>13978</v>
      </c>
      <c r="E23" s="18">
        <v>816</v>
      </c>
      <c r="F23" s="18">
        <v>3206</v>
      </c>
      <c r="G23" s="18">
        <v>4537</v>
      </c>
      <c r="H23" s="18">
        <v>3144</v>
      </c>
      <c r="I23" s="18">
        <v>2275</v>
      </c>
    </row>
    <row r="24" spans="1:9" ht="12.75">
      <c r="A24" s="18" t="s">
        <v>46</v>
      </c>
      <c r="B24" s="18" t="s">
        <v>56</v>
      </c>
      <c r="C24" s="18">
        <v>16569</v>
      </c>
      <c r="D24" s="18">
        <v>19445</v>
      </c>
      <c r="E24" s="18">
        <v>1652</v>
      </c>
      <c r="F24" s="18">
        <v>4673</v>
      </c>
      <c r="G24" s="18">
        <v>5498</v>
      </c>
      <c r="H24" s="18">
        <v>4498</v>
      </c>
      <c r="I24" s="18">
        <v>3124</v>
      </c>
    </row>
    <row r="25" spans="1:9" ht="12.75">
      <c r="A25" s="18" t="s">
        <v>5</v>
      </c>
      <c r="B25" s="18" t="s">
        <v>33</v>
      </c>
      <c r="C25" s="18">
        <v>7211</v>
      </c>
      <c r="D25" s="18">
        <v>8315</v>
      </c>
      <c r="E25" s="18">
        <v>766</v>
      </c>
      <c r="F25" s="18">
        <v>2075</v>
      </c>
      <c r="G25" s="18">
        <v>2319</v>
      </c>
      <c r="H25" s="18">
        <v>1809</v>
      </c>
      <c r="I25" s="18">
        <v>1346</v>
      </c>
    </row>
    <row r="26" spans="1:9" ht="12.75">
      <c r="A26" s="18" t="s">
        <v>83</v>
      </c>
      <c r="B26" s="18" t="s">
        <v>44</v>
      </c>
      <c r="C26" s="18">
        <v>33008</v>
      </c>
      <c r="D26" s="18">
        <v>38094</v>
      </c>
      <c r="E26" s="18">
        <v>3594</v>
      </c>
      <c r="F26" s="18">
        <v>11787</v>
      </c>
      <c r="G26" s="18">
        <v>11694</v>
      </c>
      <c r="H26" s="18">
        <v>6417</v>
      </c>
      <c r="I26" s="18">
        <v>4602</v>
      </c>
    </row>
    <row r="27" spans="1:9" ht="12.75">
      <c r="A27" s="18" t="s">
        <v>67</v>
      </c>
      <c r="B27" s="18" t="s">
        <v>50</v>
      </c>
      <c r="C27" s="18">
        <v>46520</v>
      </c>
      <c r="D27" s="18">
        <v>52390</v>
      </c>
      <c r="E27" s="18">
        <v>4504</v>
      </c>
      <c r="F27" s="18">
        <v>16223</v>
      </c>
      <c r="G27" s="18">
        <v>17048</v>
      </c>
      <c r="H27" s="18">
        <v>9154</v>
      </c>
      <c r="I27" s="18">
        <v>5461</v>
      </c>
    </row>
    <row r="28" spans="1:9" ht="12.75">
      <c r="A28" s="18" t="s">
        <v>26</v>
      </c>
      <c r="B28" s="18" t="s">
        <v>34</v>
      </c>
      <c r="C28" s="18">
        <v>20350</v>
      </c>
      <c r="D28" s="18">
        <v>23905</v>
      </c>
      <c r="E28" s="18">
        <v>2549</v>
      </c>
      <c r="F28" s="18">
        <v>6679</v>
      </c>
      <c r="G28" s="18">
        <v>6745</v>
      </c>
      <c r="H28" s="18">
        <v>4565</v>
      </c>
      <c r="I28" s="18">
        <v>3367</v>
      </c>
    </row>
    <row r="29" spans="1:9" ht="12.75">
      <c r="A29" s="18" t="s">
        <v>20</v>
      </c>
      <c r="B29" s="18" t="s">
        <v>15</v>
      </c>
      <c r="C29" s="18">
        <v>6963</v>
      </c>
      <c r="D29" s="18">
        <v>7849</v>
      </c>
      <c r="E29" s="18">
        <v>763</v>
      </c>
      <c r="F29" s="18">
        <v>1962</v>
      </c>
      <c r="G29" s="18">
        <v>2211</v>
      </c>
      <c r="H29" s="18">
        <v>1629</v>
      </c>
      <c r="I29" s="18">
        <v>1284</v>
      </c>
    </row>
    <row r="30" spans="1:9" ht="12.75">
      <c r="A30" s="18" t="s">
        <v>82</v>
      </c>
      <c r="B30" s="18" t="s">
        <v>54</v>
      </c>
      <c r="C30" s="18">
        <v>22646</v>
      </c>
      <c r="D30" s="18">
        <v>28317</v>
      </c>
      <c r="E30" s="18">
        <v>2510</v>
      </c>
      <c r="F30" s="18">
        <v>7165</v>
      </c>
      <c r="G30" s="18">
        <v>8447</v>
      </c>
      <c r="H30" s="18">
        <v>6059</v>
      </c>
      <c r="I30" s="18">
        <v>4136</v>
      </c>
    </row>
    <row r="31" spans="1:9" ht="12.75">
      <c r="A31" s="18" t="s">
        <v>32</v>
      </c>
      <c r="B31" s="18" t="s">
        <v>52</v>
      </c>
      <c r="C31" s="18">
        <v>14624</v>
      </c>
      <c r="D31" s="18">
        <v>17739</v>
      </c>
      <c r="E31" s="18">
        <v>1514</v>
      </c>
      <c r="F31" s="18">
        <v>4462</v>
      </c>
      <c r="G31" s="18">
        <v>4974</v>
      </c>
      <c r="H31" s="18">
        <v>3862</v>
      </c>
      <c r="I31" s="18">
        <v>2927</v>
      </c>
    </row>
    <row r="32" spans="1:9" ht="12.75">
      <c r="A32" s="18" t="s">
        <v>0</v>
      </c>
      <c r="B32" s="18" t="s">
        <v>55</v>
      </c>
      <c r="C32" s="18">
        <v>11907</v>
      </c>
      <c r="D32" s="18">
        <v>14215</v>
      </c>
      <c r="E32" s="18">
        <v>1501</v>
      </c>
      <c r="F32" s="18">
        <v>3751</v>
      </c>
      <c r="G32" s="18">
        <v>3757</v>
      </c>
      <c r="H32" s="18">
        <v>2845</v>
      </c>
      <c r="I32" s="18">
        <v>2361</v>
      </c>
    </row>
    <row r="33" spans="1:9" ht="12.75">
      <c r="A33" s="18" t="s">
        <v>72</v>
      </c>
      <c r="B33" s="18" t="s">
        <v>28</v>
      </c>
      <c r="C33" s="18">
        <v>30714</v>
      </c>
      <c r="D33" s="18">
        <v>36095</v>
      </c>
      <c r="E33" s="18">
        <v>2850</v>
      </c>
      <c r="F33" s="18">
        <v>9129</v>
      </c>
      <c r="G33" s="18">
        <v>10759</v>
      </c>
      <c r="H33" s="18">
        <v>7829</v>
      </c>
      <c r="I33" s="18">
        <v>5528</v>
      </c>
    </row>
    <row r="34" spans="1:9" ht="12.75">
      <c r="A34" s="18" t="s">
        <v>49</v>
      </c>
      <c r="B34" s="18" t="s">
        <v>79</v>
      </c>
      <c r="C34" s="18">
        <v>13069</v>
      </c>
      <c r="D34" s="18">
        <v>15902</v>
      </c>
      <c r="E34" s="18">
        <v>1525</v>
      </c>
      <c r="F34" s="18">
        <v>4087</v>
      </c>
      <c r="G34" s="18">
        <v>4712</v>
      </c>
      <c r="H34" s="18">
        <v>3254</v>
      </c>
      <c r="I34" s="18">
        <v>2324</v>
      </c>
    </row>
    <row r="35" spans="1:9" ht="12.75">
      <c r="A35" s="18" t="s">
        <v>76</v>
      </c>
      <c r="B35" s="18" t="s">
        <v>84</v>
      </c>
      <c r="C35" s="18">
        <v>8517</v>
      </c>
      <c r="D35" s="18">
        <v>10421</v>
      </c>
      <c r="E35" s="18">
        <v>1192</v>
      </c>
      <c r="F35" s="18">
        <v>2982</v>
      </c>
      <c r="G35" s="18">
        <v>2869</v>
      </c>
      <c r="H35" s="18">
        <v>2047</v>
      </c>
      <c r="I35" s="18">
        <v>1331</v>
      </c>
    </row>
    <row r="36" spans="1:9" ht="12.75">
      <c r="A36" s="18" t="s">
        <v>9</v>
      </c>
      <c r="B36" s="18" t="s">
        <v>35</v>
      </c>
      <c r="C36" s="18">
        <v>19106</v>
      </c>
      <c r="D36" s="18">
        <v>23435</v>
      </c>
      <c r="E36" s="18">
        <v>1972</v>
      </c>
      <c r="F36" s="18">
        <v>6310</v>
      </c>
      <c r="G36" s="18">
        <v>7232</v>
      </c>
      <c r="H36" s="18">
        <v>4679</v>
      </c>
      <c r="I36" s="18">
        <v>3242</v>
      </c>
    </row>
    <row r="37" spans="1:9" ht="12.75">
      <c r="A37" s="18" t="s">
        <v>73</v>
      </c>
      <c r="B37" s="18" t="s">
        <v>78</v>
      </c>
      <c r="C37" s="18">
        <v>20129</v>
      </c>
      <c r="D37" s="18">
        <v>24474</v>
      </c>
      <c r="E37" s="18">
        <v>2543</v>
      </c>
      <c r="F37" s="18">
        <v>7029</v>
      </c>
      <c r="G37" s="18">
        <v>6873</v>
      </c>
      <c r="H37" s="18">
        <v>4782</v>
      </c>
      <c r="I37" s="18">
        <v>3247</v>
      </c>
    </row>
    <row r="38" spans="1:9" ht="12.75">
      <c r="A38" s="18" t="s">
        <v>29</v>
      </c>
      <c r="B38" s="18" t="s">
        <v>75</v>
      </c>
      <c r="C38" s="18">
        <v>10340</v>
      </c>
      <c r="D38" s="18">
        <v>12510</v>
      </c>
      <c r="E38" s="18">
        <v>1141</v>
      </c>
      <c r="F38" s="18">
        <v>3038</v>
      </c>
      <c r="G38" s="18">
        <v>3471</v>
      </c>
      <c r="H38" s="18">
        <v>2557</v>
      </c>
      <c r="I38" s="18">
        <v>2303</v>
      </c>
    </row>
    <row r="39" spans="1:9" ht="12.75">
      <c r="A39" s="18" t="s">
        <v>68</v>
      </c>
      <c r="B39" s="18" t="s">
        <v>14</v>
      </c>
      <c r="C39" s="18">
        <v>46156</v>
      </c>
      <c r="D39" s="18">
        <v>54159</v>
      </c>
      <c r="E39" s="18">
        <v>4498</v>
      </c>
      <c r="F39" s="18">
        <v>15278</v>
      </c>
      <c r="G39" s="18">
        <v>16043</v>
      </c>
      <c r="H39" s="18">
        <v>10515</v>
      </c>
      <c r="I39" s="18">
        <v>7825</v>
      </c>
    </row>
    <row r="40" spans="1:9" ht="12.75">
      <c r="A40" s="18" t="s">
        <v>19</v>
      </c>
      <c r="B40" s="18" t="s">
        <v>81</v>
      </c>
      <c r="C40" s="18">
        <v>7751</v>
      </c>
      <c r="D40" s="18">
        <v>9084</v>
      </c>
      <c r="E40" s="18">
        <v>676</v>
      </c>
      <c r="F40" s="18">
        <v>2280</v>
      </c>
      <c r="G40" s="18">
        <v>2401</v>
      </c>
      <c r="H40" s="18">
        <v>2049</v>
      </c>
      <c r="I40" s="18">
        <v>1678</v>
      </c>
    </row>
    <row r="41" spans="1:9" ht="12.75">
      <c r="A41" s="18" t="s">
        <v>48</v>
      </c>
      <c r="B41" s="18" t="s">
        <v>17</v>
      </c>
      <c r="C41" s="18">
        <v>8623</v>
      </c>
      <c r="D41" s="18">
        <v>9852</v>
      </c>
      <c r="E41" s="18">
        <v>888</v>
      </c>
      <c r="F41" s="18">
        <v>2547</v>
      </c>
      <c r="G41" s="18">
        <v>2743</v>
      </c>
      <c r="H41" s="18">
        <v>2100</v>
      </c>
      <c r="I41" s="18">
        <v>1574</v>
      </c>
    </row>
    <row r="42" spans="1:9" ht="12.75">
      <c r="A42" s="18" t="s">
        <v>59</v>
      </c>
      <c r="B42" s="18" t="s">
        <v>80</v>
      </c>
      <c r="C42" s="18">
        <v>12159</v>
      </c>
      <c r="D42" s="18">
        <v>14669</v>
      </c>
      <c r="E42" s="18">
        <v>1372</v>
      </c>
      <c r="F42" s="18">
        <v>3855</v>
      </c>
      <c r="G42" s="18">
        <v>4081</v>
      </c>
      <c r="H42" s="18">
        <v>3020</v>
      </c>
      <c r="I42" s="18">
        <v>2341</v>
      </c>
    </row>
    <row r="43" spans="1:9" ht="12.75">
      <c r="A43" s="18" t="s">
        <v>63</v>
      </c>
      <c r="B43" s="18" t="s">
        <v>31</v>
      </c>
      <c r="C43" s="18">
        <v>10948</v>
      </c>
      <c r="D43" s="18">
        <v>12725</v>
      </c>
      <c r="E43" s="18">
        <v>1072</v>
      </c>
      <c r="F43" s="18">
        <v>3359</v>
      </c>
      <c r="G43" s="18">
        <v>3596</v>
      </c>
      <c r="H43" s="18">
        <v>2640</v>
      </c>
      <c r="I43" s="18">
        <v>2058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2020-07-02T15:08:43Z</dcterms:modified>
  <cp:category/>
  <cp:version/>
  <cp:contentType/>
  <cp:contentStatus/>
</cp:coreProperties>
</file>