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<sst xmlns="http://schemas.openxmlformats.org/spreadsheetml/2006/main" count="201" uniqueCount="108">
  <si>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</si>
  <si>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</si>
  <si>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</si>
  <si>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</si>
  <si>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</si>
  <si>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</si>
  <si>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</si>
  <si>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</si>
  <si>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</si>
  <si>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</si>
  <si>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</si>
  <si>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</si>
  <si>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</si>
  <si>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</si>
  <si>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</si>
  <si>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</si>
  <si>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</si>
  <si>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</si>
  <si>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</si>
  <si>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</si>
  <si>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</si>
  <si>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</si>
  <si>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</si>
  <si>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</si>
  <si>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</si>
  <si>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</si>
  <si>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</si>
  <si>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</si>
  <si>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</si>
  <si>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</si>
  <si>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</si>
  <si>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</si>
  <si>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</si>
  <si>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</si>
  <si>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</si>
  <si>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</si>
  <si>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</si>
  <si>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</si>
  <si>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</si>
  <si>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</si>
  <si>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</si>
  <si>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</si>
  <si>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</si>
  <si>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</si>
  <si>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</si>
  <si>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</si>
  <si>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</si>
  <si>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</si>
  <si>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</si>
  <si>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</si>
  <si>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</si>
  <si>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</si>
  <si>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</si>
  <si>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</si>
  <si>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</si>
  <si>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</si>
  <si>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</si>
  <si>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</si>
  <si>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</si>
  <si>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</si>
  <si>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</si>
  <si>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</si>
  <si>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</si>
  <si>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</si>
  <si>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</si>
  <si>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</si>
  <si>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</si>
  <si>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</si>
  <si>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</si>
  <si>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</si>
  <si>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</si>
  <si>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</si>
  <si>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</si>
  <si>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</si>
  <si>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</si>
  <si>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</si>
  <si>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</si>
  <si>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</si>
  <si>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</si>
  <si>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</si>
  <si>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</si>
  <si>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</si>
  <si>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</si>
  <si>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</si>
  <si>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</si>
  <si>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</si>
  <si>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</si>
  <si>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</si>
  <si>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</si>
  <si>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</si>
  <si>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</si>
  <si>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</si>
  <si>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</si>
  <si>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</si>
  <si>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</si>
  <si>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</si>
  <si>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</si>
  <si>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</si>
  <si>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</si>
  <si>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</si>
  <si>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</si>
  <si>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</si>
  <si>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</si>
  <si>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</si>
  <si>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</si>
  <si>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</si>
  <si>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</si>
  <si>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31.07.2020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</si>
</sst>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15310</v>
      </c>
      <c r="D7" s="9">
        <f>E7+G7+I7+K7+M7</f>
        <v>18229</v>
      </c>
      <c r="E7" s="9">
        <f>man!E2</f>
        <v>1639</v>
      </c>
      <c r="F7" s="12">
        <f>E7/D7*100</f>
        <v>8.991167919249547</v>
      </c>
      <c r="G7" s="9">
        <f>man!F2</f>
        <v>4993</v>
      </c>
      <c r="H7" s="12">
        <f>G7/D7*100</f>
        <v>27.390421855285535</v>
      </c>
      <c r="I7" s="9">
        <f>man!G2</f>
        <v>5382</v>
      </c>
      <c r="J7" s="12">
        <f>I7/D7*100</f>
        <v>29.524384222941467</v>
      </c>
      <c r="K7" s="9">
        <f>man!H2</f>
        <v>3516</v>
      </c>
      <c r="L7" s="12">
        <f>K7/D7*100</f>
        <v>19.287947775522518</v>
      </c>
      <c r="M7" s="9">
        <f>man!I2</f>
        <v>2699</v>
      </c>
      <c r="N7" s="14">
        <f>M7/D7*100</f>
        <v>14.806078227000933</v>
      </c>
    </row>
    <row r="8" spans="1:14" ht="12.75">
      <c r="A8" s="1" t="s">
        <v>47</v>
      </c>
      <c r="B8" s="8" t="s">
        <v>11</v>
      </c>
      <c r="C8" s="9">
        <f>man!C3</f>
        <v>20934</v>
      </c>
      <c r="D8" s="9">
        <f aca="true" t="shared" si="0" ref="D8:D48">E8+G8+I8+K8+M8</f>
        <v>24964</v>
      </c>
      <c r="E8" s="9">
        <f>man!E3</f>
        <v>2173</v>
      </c>
      <c r="F8" s="12">
        <f aca="true" t="shared" si="1" ref="F8:F49">E8/D8*100</f>
        <v>8.7045345297228</v>
      </c>
      <c r="G8" s="9">
        <f>man!F3</f>
        <v>6460</v>
      </c>
      <c r="H8" s="12">
        <f aca="true" t="shared" si="2" ref="H8:H49">G8/D8*100</f>
        <v>25.87726325909309</v>
      </c>
      <c r="I8" s="9">
        <f>man!G3</f>
        <v>7451</v>
      </c>
      <c r="J8" s="12">
        <f aca="true" t="shared" si="3" ref="J8:J49">I8/D8*100</f>
        <v>29.846979650697</v>
      </c>
      <c r="K8" s="9">
        <f>man!H3</f>
        <v>5061</v>
      </c>
      <c r="L8" s="12">
        <f aca="true" t="shared" si="4" ref="L8:L49">K8/D8*100</f>
        <v>20.27319339849383</v>
      </c>
      <c r="M8" s="9">
        <f>man!I3</f>
        <v>3819</v>
      </c>
      <c r="N8" s="14">
        <f aca="true" t="shared" si="5" ref="N8:N49">M8/D8*100</f>
        <v>15.29802916199327</v>
      </c>
    </row>
    <row r="9" spans="1:14" ht="12.75">
      <c r="A9" s="1" t="s">
        <v>58</v>
      </c>
      <c r="B9" s="8" t="s">
        <v>13</v>
      </c>
      <c r="C9" s="9">
        <f>man!C4</f>
        <v>28845</v>
      </c>
      <c r="D9" s="9">
        <f t="shared" si="0"/>
        <v>34516</v>
      </c>
      <c r="E9" s="9">
        <f>man!E4</f>
        <v>3188</v>
      </c>
      <c r="F9" s="12">
        <f t="shared" si="1"/>
        <v>9.236296210453125</v>
      </c>
      <c r="G9" s="9">
        <f>man!F4</f>
        <v>9049</v>
      </c>
      <c r="H9" s="12">
        <f t="shared" si="2"/>
        <v>26.216826978792447</v>
      </c>
      <c r="I9" s="9">
        <f>man!G4</f>
        <v>10239</v>
      </c>
      <c r="J9" s="12">
        <f t="shared" si="3"/>
        <v>29.66450341870437</v>
      </c>
      <c r="K9" s="9">
        <f>man!H4</f>
        <v>6866</v>
      </c>
      <c r="L9" s="12">
        <f t="shared" si="4"/>
        <v>19.8922238961641</v>
      </c>
      <c r="M9" s="9">
        <f>man!I4</f>
        <v>5174</v>
      </c>
      <c r="N9" s="14">
        <f t="shared" si="5"/>
        <v>14.990149495885966</v>
      </c>
    </row>
    <row r="10" spans="1:14" ht="12.75">
      <c r="A10" s="1" t="s">
        <v>2</v>
      </c>
      <c r="B10" s="8" t="s">
        <v>62</v>
      </c>
      <c r="C10" s="9">
        <f>man!C5</f>
        <v>19693</v>
      </c>
      <c r="D10" s="9">
        <f t="shared" si="0"/>
        <v>23970</v>
      </c>
      <c r="E10" s="9">
        <f>man!E5</f>
        <v>1953</v>
      </c>
      <c r="F10" s="12">
        <f t="shared" si="1"/>
        <v>8.147684605757197</v>
      </c>
      <c r="G10" s="9">
        <f>man!F5</f>
        <v>6105</v>
      </c>
      <c r="H10" s="12">
        <f t="shared" si="2"/>
        <v>25.46933667083855</v>
      </c>
      <c r="I10" s="9">
        <f>man!G5</f>
        <v>6787</v>
      </c>
      <c r="J10" s="12">
        <f t="shared" si="3"/>
        <v>28.31455986649979</v>
      </c>
      <c r="K10" s="9">
        <f>man!H5</f>
        <v>5216</v>
      </c>
      <c r="L10" s="12">
        <f t="shared" si="4"/>
        <v>21.760534000834376</v>
      </c>
      <c r="M10" s="9">
        <f>man!I5</f>
        <v>3909</v>
      </c>
      <c r="N10" s="14">
        <f t="shared" si="5"/>
        <v>16.30788485607009</v>
      </c>
    </row>
    <row r="11" spans="1:14" ht="12.75">
      <c r="A11" s="1" t="s">
        <v>1</v>
      </c>
      <c r="B11" s="8" t="s">
        <v>60</v>
      </c>
      <c r="C11" s="9">
        <f>man!C6</f>
        <v>33976</v>
      </c>
      <c r="D11" s="9">
        <f t="shared" si="0"/>
        <v>39802</v>
      </c>
      <c r="E11" s="9">
        <f>man!E6</f>
        <v>3382</v>
      </c>
      <c r="F11" s="12">
        <f t="shared" si="1"/>
        <v>8.497060449223657</v>
      </c>
      <c r="G11" s="9">
        <f>man!F6</f>
        <v>10336</v>
      </c>
      <c r="H11" s="12">
        <f t="shared" si="2"/>
        <v>25.968544294256567</v>
      </c>
      <c r="I11" s="9">
        <f>man!G6</f>
        <v>12109</v>
      </c>
      <c r="J11" s="12">
        <f t="shared" si="3"/>
        <v>30.4230943168685</v>
      </c>
      <c r="K11" s="9">
        <f>man!H6</f>
        <v>8048</v>
      </c>
      <c r="L11" s="12">
        <f t="shared" si="4"/>
        <v>20.22008944274157</v>
      </c>
      <c r="M11" s="9">
        <f>man!I6</f>
        <v>5927</v>
      </c>
      <c r="N11" s="14">
        <f t="shared" si="5"/>
        <v>14.891211496909703</v>
      </c>
    </row>
    <row r="12" spans="1:14" ht="12.75">
      <c r="A12" s="1" t="s">
        <v>21</v>
      </c>
      <c r="B12" s="8" t="s">
        <v>70</v>
      </c>
      <c r="C12" s="9">
        <f>man!C7</f>
        <v>12653</v>
      </c>
      <c r="D12" s="9">
        <f t="shared" si="0"/>
        <v>15611</v>
      </c>
      <c r="E12" s="9">
        <f>man!E7</f>
        <v>1888</v>
      </c>
      <c r="F12" s="12">
        <f t="shared" si="1"/>
        <v>12.094036256485811</v>
      </c>
      <c r="G12" s="9">
        <f>man!F7</f>
        <v>4536</v>
      </c>
      <c r="H12" s="12">
        <f t="shared" si="2"/>
        <v>29.05643456537057</v>
      </c>
      <c r="I12" s="9">
        <f>man!G7</f>
        <v>4267</v>
      </c>
      <c r="J12" s="12">
        <f t="shared" si="3"/>
        <v>27.333290628403052</v>
      </c>
      <c r="K12" s="9">
        <f>man!H7</f>
        <v>2858</v>
      </c>
      <c r="L12" s="12">
        <f t="shared" si="4"/>
        <v>18.307603612837102</v>
      </c>
      <c r="M12" s="9">
        <f>man!I7</f>
        <v>2062</v>
      </c>
      <c r="N12" s="14">
        <f t="shared" si="5"/>
        <v>13.208634936903465</v>
      </c>
    </row>
    <row r="13" spans="1:14" ht="12.75">
      <c r="A13" s="1" t="s">
        <v>18</v>
      </c>
      <c r="B13" s="8" t="s">
        <v>37</v>
      </c>
      <c r="C13" s="9">
        <f>man!C8</f>
        <v>8031</v>
      </c>
      <c r="D13" s="9">
        <f t="shared" si="0"/>
        <v>9589</v>
      </c>
      <c r="E13" s="9">
        <f>man!E8</f>
        <v>863</v>
      </c>
      <c r="F13" s="12">
        <f t="shared" si="1"/>
        <v>8.999895713838773</v>
      </c>
      <c r="G13" s="9">
        <f>man!F8</f>
        <v>2411</v>
      </c>
      <c r="H13" s="12">
        <f t="shared" si="2"/>
        <v>25.14339347168631</v>
      </c>
      <c r="I13" s="9">
        <f>man!G8</f>
        <v>2709</v>
      </c>
      <c r="J13" s="12">
        <f t="shared" si="3"/>
        <v>28.251121076233183</v>
      </c>
      <c r="K13" s="9">
        <f>man!H8</f>
        <v>1964</v>
      </c>
      <c r="L13" s="12">
        <f t="shared" si="4"/>
        <v>20.48180206486599</v>
      </c>
      <c r="M13" s="9">
        <f>man!I8</f>
        <v>1642</v>
      </c>
      <c r="N13" s="14">
        <f t="shared" si="5"/>
        <v>17.12378767337574</v>
      </c>
    </row>
    <row r="14" spans="1:14" ht="12.75">
      <c r="A14" s="1" t="s">
        <v>22</v>
      </c>
      <c r="B14" s="8" t="s">
        <v>74</v>
      </c>
      <c r="C14" s="9">
        <f>man!C9</f>
        <v>33701</v>
      </c>
      <c r="D14" s="9">
        <f t="shared" si="0"/>
        <v>39966</v>
      </c>
      <c r="E14" s="9">
        <f>man!E9</f>
        <v>2813</v>
      </c>
      <c r="F14" s="12">
        <f t="shared" si="1"/>
        <v>7.038482710303757</v>
      </c>
      <c r="G14" s="9">
        <f>man!F9</f>
        <v>10534</v>
      </c>
      <c r="H14" s="12">
        <f t="shared" si="2"/>
        <v>26.357403793224243</v>
      </c>
      <c r="I14" s="9">
        <f>man!G9</f>
        <v>12602</v>
      </c>
      <c r="J14" s="12">
        <f t="shared" si="3"/>
        <v>31.53180203172697</v>
      </c>
      <c r="K14" s="9">
        <f>man!H9</f>
        <v>7821</v>
      </c>
      <c r="L14" s="12">
        <f t="shared" si="4"/>
        <v>19.569133763699146</v>
      </c>
      <c r="M14" s="9">
        <f>man!I9</f>
        <v>6196</v>
      </c>
      <c r="N14" s="14">
        <f t="shared" si="5"/>
        <v>15.503177701045889</v>
      </c>
    </row>
    <row r="15" spans="1:16" ht="12.75">
      <c r="A15" s="1" t="s">
        <v>24</v>
      </c>
      <c r="B15" s="8" t="s">
        <v>71</v>
      </c>
      <c r="C15" s="9">
        <f>man!C10</f>
        <v>9865</v>
      </c>
      <c r="D15" s="9">
        <f t="shared" si="0"/>
        <v>11816</v>
      </c>
      <c r="E15" s="9">
        <f>man!E10</f>
        <v>820</v>
      </c>
      <c r="F15" s="12">
        <f t="shared" si="1"/>
        <v>6.939742721733243</v>
      </c>
      <c r="G15" s="9">
        <f>man!F10</f>
        <v>2661</v>
      </c>
      <c r="H15" s="12">
        <f t="shared" si="2"/>
        <v>22.52031144211239</v>
      </c>
      <c r="I15" s="9">
        <f>man!G10</f>
        <v>3324</v>
      </c>
      <c r="J15" s="12">
        <f t="shared" si="3"/>
        <v>28.131347325660123</v>
      </c>
      <c r="K15" s="9">
        <f>man!H10</f>
        <v>2747</v>
      </c>
      <c r="L15" s="12">
        <f t="shared" si="4"/>
        <v>23.248138117806363</v>
      </c>
      <c r="M15" s="9">
        <f>man!I10</f>
        <v>2264</v>
      </c>
      <c r="N15" s="14">
        <f t="shared" si="5"/>
        <v>19.16046039268788</v>
      </c>
      <c r="P15" s="16"/>
    </row>
    <row r="16" spans="1:14" ht="12.75">
      <c r="A16" s="1" t="s">
        <v>30</v>
      </c>
      <c r="B16" s="8" t="s">
        <v>45</v>
      </c>
      <c r="C16" s="9">
        <f>man!C11</f>
        <v>226376</v>
      </c>
      <c r="D16" s="9">
        <f t="shared" si="0"/>
        <v>260921</v>
      </c>
      <c r="E16" s="9">
        <f>man!E11</f>
        <v>16471</v>
      </c>
      <c r="F16" s="12">
        <f t="shared" si="1"/>
        <v>6.312638691404677</v>
      </c>
      <c r="G16" s="9">
        <f>man!F11</f>
        <v>69958</v>
      </c>
      <c r="H16" s="12">
        <f t="shared" si="2"/>
        <v>26.811946911134022</v>
      </c>
      <c r="I16" s="9">
        <f>man!G11</f>
        <v>82933</v>
      </c>
      <c r="J16" s="12">
        <f t="shared" si="3"/>
        <v>31.784716446740585</v>
      </c>
      <c r="K16" s="9">
        <f>man!H11</f>
        <v>52708</v>
      </c>
      <c r="L16" s="12">
        <f t="shared" si="4"/>
        <v>20.200750418709113</v>
      </c>
      <c r="M16" s="9">
        <f>man!I11</f>
        <v>38851</v>
      </c>
      <c r="N16" s="14">
        <f t="shared" si="5"/>
        <v>14.889947532011604</v>
      </c>
    </row>
    <row r="17" spans="1:14" ht="12.75">
      <c r="A17" s="1" t="s">
        <v>77</v>
      </c>
      <c r="B17" s="8" t="s">
        <v>16</v>
      </c>
      <c r="C17" s="9">
        <f>man!C12</f>
        <v>16033</v>
      </c>
      <c r="D17" s="9">
        <f t="shared" si="0"/>
        <v>19685</v>
      </c>
      <c r="E17" s="9">
        <f>man!E12</f>
        <v>1619</v>
      </c>
      <c r="F17" s="12">
        <f t="shared" si="1"/>
        <v>8.224536449072898</v>
      </c>
      <c r="G17" s="9">
        <f>man!F12</f>
        <v>4676</v>
      </c>
      <c r="H17" s="12">
        <f t="shared" si="2"/>
        <v>23.754127508255017</v>
      </c>
      <c r="I17" s="9">
        <f>man!G12</f>
        <v>5516</v>
      </c>
      <c r="J17" s="12">
        <f t="shared" si="3"/>
        <v>28.021336042672086</v>
      </c>
      <c r="K17" s="9">
        <f>man!H12</f>
        <v>4076</v>
      </c>
      <c r="L17" s="12">
        <f t="shared" si="4"/>
        <v>20.706121412242826</v>
      </c>
      <c r="M17" s="9">
        <f>man!I12</f>
        <v>3798</v>
      </c>
      <c r="N17" s="14">
        <f t="shared" si="5"/>
        <v>19.293878587757177</v>
      </c>
    </row>
    <row r="18" spans="1:14" ht="12.75">
      <c r="A18" s="1" t="s">
        <v>64</v>
      </c>
      <c r="B18" s="8" t="s">
        <v>12</v>
      </c>
      <c r="C18" s="9">
        <f>man!C13</f>
        <v>9330</v>
      </c>
      <c r="D18" s="9">
        <f t="shared" si="0"/>
        <v>10291</v>
      </c>
      <c r="E18" s="9">
        <f>man!E13</f>
        <v>859</v>
      </c>
      <c r="F18" s="12">
        <f t="shared" si="1"/>
        <v>8.347099407249052</v>
      </c>
      <c r="G18" s="9">
        <f>man!F13</f>
        <v>2548</v>
      </c>
      <c r="H18" s="12">
        <f t="shared" si="2"/>
        <v>24.759498591001847</v>
      </c>
      <c r="I18" s="9">
        <f>man!G13</f>
        <v>2852</v>
      </c>
      <c r="J18" s="12">
        <f t="shared" si="3"/>
        <v>27.71353609950442</v>
      </c>
      <c r="K18" s="9">
        <f>man!H13</f>
        <v>2242</v>
      </c>
      <c r="L18" s="12">
        <f t="shared" si="4"/>
        <v>21.786026625206492</v>
      </c>
      <c r="M18" s="9">
        <f>man!I13</f>
        <v>1790</v>
      </c>
      <c r="N18" s="14">
        <f t="shared" si="5"/>
        <v>17.39383927703819</v>
      </c>
    </row>
    <row r="19" spans="1:14" ht="12.75">
      <c r="A19" s="1" t="s">
        <v>38</v>
      </c>
      <c r="B19" s="8" t="s">
        <v>3</v>
      </c>
      <c r="C19" s="9">
        <f>man!C14</f>
        <v>8608</v>
      </c>
      <c r="D19" s="9">
        <f t="shared" si="0"/>
        <v>9911</v>
      </c>
      <c r="E19" s="9">
        <f>man!E14</f>
        <v>985</v>
      </c>
      <c r="F19" s="12">
        <f t="shared" si="1"/>
        <v>9.938452224800727</v>
      </c>
      <c r="G19" s="9">
        <f>man!F14</f>
        <v>2500</v>
      </c>
      <c r="H19" s="12">
        <f t="shared" si="2"/>
        <v>25.22449803248915</v>
      </c>
      <c r="I19" s="9">
        <f>man!G14</f>
        <v>2729</v>
      </c>
      <c r="J19" s="12">
        <f t="shared" si="3"/>
        <v>27.535062052265157</v>
      </c>
      <c r="K19" s="9">
        <f>man!H14</f>
        <v>2080</v>
      </c>
      <c r="L19" s="12">
        <f t="shared" si="4"/>
        <v>20.986782363030976</v>
      </c>
      <c r="M19" s="9">
        <f>man!I14</f>
        <v>1617</v>
      </c>
      <c r="N19" s="14">
        <f t="shared" si="5"/>
        <v>16.315205327413985</v>
      </c>
    </row>
    <row r="20" spans="1:14" ht="12.75">
      <c r="A20" s="1" t="s">
        <v>51</v>
      </c>
      <c r="B20" s="8" t="s">
        <v>43</v>
      </c>
      <c r="C20" s="9">
        <f>man!C15</f>
        <v>56550</v>
      </c>
      <c r="D20" s="9">
        <f t="shared" si="0"/>
        <v>69910</v>
      </c>
      <c r="E20" s="9">
        <f>man!E15</f>
        <v>5951</v>
      </c>
      <c r="F20" s="12">
        <f t="shared" si="1"/>
        <v>8.512373051065655</v>
      </c>
      <c r="G20" s="9">
        <f>man!F15</f>
        <v>21284</v>
      </c>
      <c r="H20" s="12">
        <f t="shared" si="2"/>
        <v>30.44485767415248</v>
      </c>
      <c r="I20" s="9">
        <f>man!G15</f>
        <v>20656</v>
      </c>
      <c r="J20" s="12">
        <f t="shared" si="3"/>
        <v>29.54655986268059</v>
      </c>
      <c r="K20" s="9">
        <f>man!H15</f>
        <v>13006</v>
      </c>
      <c r="L20" s="12">
        <f t="shared" si="4"/>
        <v>18.60391932484623</v>
      </c>
      <c r="M20" s="9">
        <f>man!I15</f>
        <v>9013</v>
      </c>
      <c r="N20" s="14">
        <f t="shared" si="5"/>
        <v>12.892290087255043</v>
      </c>
    </row>
    <row r="21" spans="1:14" ht="12.75">
      <c r="A21" s="1" t="s">
        <v>23</v>
      </c>
      <c r="B21" s="8" t="s">
        <v>40</v>
      </c>
      <c r="C21" s="9">
        <f>man!C16</f>
        <v>40605</v>
      </c>
      <c r="D21" s="9">
        <f t="shared" si="0"/>
        <v>47521</v>
      </c>
      <c r="E21" s="9">
        <f>man!E16</f>
        <v>3775</v>
      </c>
      <c r="F21" s="12">
        <f t="shared" si="1"/>
        <v>7.943856400328277</v>
      </c>
      <c r="G21" s="9">
        <f>man!F16</f>
        <v>13141</v>
      </c>
      <c r="H21" s="12">
        <f t="shared" si="2"/>
        <v>27.653037604427517</v>
      </c>
      <c r="I21" s="9">
        <f>man!G16</f>
        <v>13895</v>
      </c>
      <c r="J21" s="12">
        <f t="shared" si="3"/>
        <v>29.239704551671892</v>
      </c>
      <c r="K21" s="9">
        <f>man!H16</f>
        <v>9377</v>
      </c>
      <c r="L21" s="12">
        <f t="shared" si="4"/>
        <v>19.732328865133308</v>
      </c>
      <c r="M21" s="9">
        <f>man!I16</f>
        <v>7333</v>
      </c>
      <c r="N21" s="14">
        <f t="shared" si="5"/>
        <v>15.431072578439005</v>
      </c>
    </row>
    <row r="22" spans="1:14" ht="12.75">
      <c r="A22" s="1" t="s">
        <v>53</v>
      </c>
      <c r="B22" s="8" t="s">
        <v>4</v>
      </c>
      <c r="C22" s="9">
        <f>man!C17</f>
        <v>6094</v>
      </c>
      <c r="D22" s="9">
        <f t="shared" si="0"/>
        <v>7758</v>
      </c>
      <c r="E22" s="9">
        <f>man!E17</f>
        <v>508</v>
      </c>
      <c r="F22" s="12">
        <f t="shared" si="1"/>
        <v>6.548079401907708</v>
      </c>
      <c r="G22" s="9">
        <f>man!F17</f>
        <v>1851</v>
      </c>
      <c r="H22" s="12">
        <f t="shared" si="2"/>
        <v>23.85924207269915</v>
      </c>
      <c r="I22" s="9">
        <f>man!G17</f>
        <v>2431</v>
      </c>
      <c r="J22" s="12">
        <f t="shared" si="3"/>
        <v>31.335395720546533</v>
      </c>
      <c r="K22" s="9">
        <f>man!H17</f>
        <v>1667</v>
      </c>
      <c r="L22" s="12">
        <f t="shared" si="4"/>
        <v>21.48749677751998</v>
      </c>
      <c r="M22" s="9">
        <f>man!I17</f>
        <v>1301</v>
      </c>
      <c r="N22" s="14">
        <f t="shared" si="5"/>
        <v>16.76978602732663</v>
      </c>
    </row>
    <row r="23" spans="1:14" ht="12.75">
      <c r="A23" s="1" t="s">
        <v>8</v>
      </c>
      <c r="B23" s="8" t="s">
        <v>36</v>
      </c>
      <c r="C23" s="9">
        <f>man!C18</f>
        <v>15156</v>
      </c>
      <c r="D23" s="9">
        <f t="shared" si="0"/>
        <v>17520</v>
      </c>
      <c r="E23" s="9">
        <f>man!E18</f>
        <v>1785</v>
      </c>
      <c r="F23" s="12">
        <f t="shared" si="1"/>
        <v>10.188356164383562</v>
      </c>
      <c r="G23" s="9">
        <f>man!F18</f>
        <v>4878</v>
      </c>
      <c r="H23" s="12">
        <f t="shared" si="2"/>
        <v>27.842465753424655</v>
      </c>
      <c r="I23" s="9">
        <f>man!G18</f>
        <v>5013</v>
      </c>
      <c r="J23" s="12">
        <f t="shared" si="3"/>
        <v>28.613013698630134</v>
      </c>
      <c r="K23" s="9">
        <f>man!H18</f>
        <v>3186</v>
      </c>
      <c r="L23" s="12">
        <f t="shared" si="4"/>
        <v>18.184931506849313</v>
      </c>
      <c r="M23" s="9">
        <f>man!I18</f>
        <v>2658</v>
      </c>
      <c r="N23" s="14">
        <f t="shared" si="5"/>
        <v>15.17123287671233</v>
      </c>
    </row>
    <row r="24" spans="1:14" ht="12.75">
      <c r="A24" s="1" t="s">
        <v>69</v>
      </c>
      <c r="B24" s="8" t="s">
        <v>42</v>
      </c>
      <c r="C24" s="9">
        <f>man!C19</f>
        <v>27665</v>
      </c>
      <c r="D24" s="9">
        <f t="shared" si="0"/>
        <v>32172</v>
      </c>
      <c r="E24" s="9">
        <f>man!E19</f>
        <v>3092</v>
      </c>
      <c r="F24" s="12">
        <f t="shared" si="1"/>
        <v>9.610841725724233</v>
      </c>
      <c r="G24" s="9">
        <f>man!F19</f>
        <v>8874</v>
      </c>
      <c r="H24" s="12">
        <f t="shared" si="2"/>
        <v>27.582991421111526</v>
      </c>
      <c r="I24" s="9">
        <f>man!G19</f>
        <v>9334</v>
      </c>
      <c r="J24" s="12">
        <f t="shared" si="3"/>
        <v>29.012806166853167</v>
      </c>
      <c r="K24" s="9">
        <f>man!H19</f>
        <v>6171</v>
      </c>
      <c r="L24" s="12">
        <f t="shared" si="4"/>
        <v>19.181275643416633</v>
      </c>
      <c r="M24" s="9">
        <f>man!I19</f>
        <v>4701</v>
      </c>
      <c r="N24" s="14">
        <f t="shared" si="5"/>
        <v>14.612085042894444</v>
      </c>
    </row>
    <row r="25" spans="1:14" ht="12.75">
      <c r="A25" s="1" t="s">
        <v>6</v>
      </c>
      <c r="B25" s="8" t="s">
        <v>57</v>
      </c>
      <c r="C25" s="9">
        <f>man!C20</f>
        <v>19777</v>
      </c>
      <c r="D25" s="9">
        <f t="shared" si="0"/>
        <v>24415</v>
      </c>
      <c r="E25" s="9">
        <f>man!E20</f>
        <v>2285</v>
      </c>
      <c r="F25" s="12">
        <f t="shared" si="1"/>
        <v>9.359000614376408</v>
      </c>
      <c r="G25" s="9">
        <f>man!F20</f>
        <v>6585</v>
      </c>
      <c r="H25" s="12">
        <f t="shared" si="2"/>
        <v>26.97112430882654</v>
      </c>
      <c r="I25" s="9">
        <f>man!G20</f>
        <v>7166</v>
      </c>
      <c r="J25" s="12">
        <f t="shared" si="3"/>
        <v>29.350808928937127</v>
      </c>
      <c r="K25" s="9">
        <f>man!H20</f>
        <v>4834</v>
      </c>
      <c r="L25" s="12">
        <f t="shared" si="4"/>
        <v>19.79930370673766</v>
      </c>
      <c r="M25" s="9">
        <f>man!I20</f>
        <v>3545</v>
      </c>
      <c r="N25" s="14">
        <f t="shared" si="5"/>
        <v>14.51976244112226</v>
      </c>
    </row>
    <row r="26" spans="1:14" ht="12.75">
      <c r="A26" s="1" t="s">
        <v>10</v>
      </c>
      <c r="B26" s="8" t="s">
        <v>65</v>
      </c>
      <c r="C26" s="9">
        <f>man!C21</f>
        <v>9988</v>
      </c>
      <c r="D26" s="9">
        <f t="shared" si="0"/>
        <v>10967</v>
      </c>
      <c r="E26" s="9">
        <f>man!E21</f>
        <v>1314</v>
      </c>
      <c r="F26" s="12">
        <f t="shared" si="1"/>
        <v>11.981398741679584</v>
      </c>
      <c r="G26" s="9">
        <f>man!F21</f>
        <v>3117</v>
      </c>
      <c r="H26" s="12">
        <f t="shared" si="2"/>
        <v>28.421628521929428</v>
      </c>
      <c r="I26" s="9">
        <f>man!G21</f>
        <v>2924</v>
      </c>
      <c r="J26" s="12">
        <f t="shared" si="3"/>
        <v>26.661803592595966</v>
      </c>
      <c r="K26" s="9">
        <f>man!H21</f>
        <v>2041</v>
      </c>
      <c r="L26" s="12">
        <f t="shared" si="4"/>
        <v>18.61037658429835</v>
      </c>
      <c r="M26" s="9">
        <f>man!I21</f>
        <v>1571</v>
      </c>
      <c r="N26" s="14">
        <f t="shared" si="5"/>
        <v>14.324792559496672</v>
      </c>
    </row>
    <row r="27" spans="1:14" ht="12.75">
      <c r="A27" s="1" t="s">
        <v>61</v>
      </c>
      <c r="B27" s="8" t="s">
        <v>25</v>
      </c>
      <c r="C27" s="9">
        <f>man!C22</f>
        <v>11481</v>
      </c>
      <c r="D27" s="9">
        <f t="shared" si="0"/>
        <v>13748</v>
      </c>
      <c r="E27" s="9">
        <f>man!E22</f>
        <v>1572</v>
      </c>
      <c r="F27" s="12">
        <f t="shared" si="1"/>
        <v>11.434390456793714</v>
      </c>
      <c r="G27" s="9">
        <f>man!F22</f>
        <v>3914</v>
      </c>
      <c r="H27" s="12">
        <f t="shared" si="2"/>
        <v>28.469595577538552</v>
      </c>
      <c r="I27" s="9">
        <f>man!G22</f>
        <v>3678</v>
      </c>
      <c r="J27" s="12">
        <f t="shared" si="3"/>
        <v>26.75298225196392</v>
      </c>
      <c r="K27" s="9">
        <f>man!H22</f>
        <v>2676</v>
      </c>
      <c r="L27" s="12">
        <f t="shared" si="4"/>
        <v>19.464649403549608</v>
      </c>
      <c r="M27" s="9">
        <f>man!I22</f>
        <v>1908</v>
      </c>
      <c r="N27" s="14">
        <f t="shared" si="5"/>
        <v>13.878382310154205</v>
      </c>
    </row>
    <row r="28" spans="1:14" ht="12.75">
      <c r="A28" s="1" t="s">
        <v>27</v>
      </c>
      <c r="B28" s="8" t="s">
        <v>41</v>
      </c>
      <c r="C28" s="9">
        <f>man!C23</f>
        <v>10939</v>
      </c>
      <c r="D28" s="9">
        <f t="shared" si="0"/>
        <v>14037</v>
      </c>
      <c r="E28" s="9">
        <f>man!E23</f>
        <v>827</v>
      </c>
      <c r="F28" s="12">
        <f t="shared" si="1"/>
        <v>5.891572273277766</v>
      </c>
      <c r="G28" s="9">
        <f>man!F23</f>
        <v>3198</v>
      </c>
      <c r="H28" s="12">
        <f t="shared" si="2"/>
        <v>22.78264586450096</v>
      </c>
      <c r="I28" s="9">
        <f>man!G23</f>
        <v>4567</v>
      </c>
      <c r="J28" s="12">
        <f t="shared" si="3"/>
        <v>32.53544204602123</v>
      </c>
      <c r="K28" s="9">
        <f>man!H23</f>
        <v>3167</v>
      </c>
      <c r="L28" s="12">
        <f t="shared" si="4"/>
        <v>22.561800954619933</v>
      </c>
      <c r="M28" s="9">
        <f>man!I23</f>
        <v>2278</v>
      </c>
      <c r="N28" s="14">
        <f t="shared" si="5"/>
        <v>16.228538861580112</v>
      </c>
    </row>
    <row r="29" spans="1:14" ht="12.75">
      <c r="A29" s="1" t="s">
        <v>46</v>
      </c>
      <c r="B29" s="8" t="s">
        <v>56</v>
      </c>
      <c r="C29" s="9">
        <f>man!C24</f>
        <v>16660</v>
      </c>
      <c r="D29" s="9">
        <f t="shared" si="0"/>
        <v>19551</v>
      </c>
      <c r="E29" s="9">
        <f>man!E24</f>
        <v>1675</v>
      </c>
      <c r="F29" s="12">
        <f t="shared" si="1"/>
        <v>8.567336709119738</v>
      </c>
      <c r="G29" s="9">
        <f>man!F24</f>
        <v>4682</v>
      </c>
      <c r="H29" s="12">
        <f t="shared" si="2"/>
        <v>23.947624162446935</v>
      </c>
      <c r="I29" s="9">
        <f>man!G24</f>
        <v>5519</v>
      </c>
      <c r="J29" s="12">
        <f t="shared" si="3"/>
        <v>28.228735103063784</v>
      </c>
      <c r="K29" s="9">
        <f>man!H24</f>
        <v>4539</v>
      </c>
      <c r="L29" s="12">
        <f t="shared" si="4"/>
        <v>23.21620377474298</v>
      </c>
      <c r="M29" s="9">
        <f>man!I24</f>
        <v>3136</v>
      </c>
      <c r="N29" s="14">
        <f t="shared" si="5"/>
        <v>16.040100250626566</v>
      </c>
    </row>
    <row r="30" spans="1:14" ht="12.75">
      <c r="A30" s="1" t="s">
        <v>5</v>
      </c>
      <c r="B30" s="8" t="s">
        <v>33</v>
      </c>
      <c r="C30" s="9">
        <f>man!C25</f>
        <v>7242</v>
      </c>
      <c r="D30" s="9">
        <f t="shared" si="0"/>
        <v>8351</v>
      </c>
      <c r="E30" s="9">
        <f>man!E25</f>
        <v>768</v>
      </c>
      <c r="F30" s="12">
        <f t="shared" si="1"/>
        <v>9.196503412764939</v>
      </c>
      <c r="G30" s="9">
        <f>man!F25</f>
        <v>2082</v>
      </c>
      <c r="H30" s="12">
        <f t="shared" si="2"/>
        <v>24.931145970542453</v>
      </c>
      <c r="I30" s="9">
        <f>man!G25</f>
        <v>2315</v>
      </c>
      <c r="J30" s="12">
        <f t="shared" si="3"/>
        <v>27.721230990300562</v>
      </c>
      <c r="K30" s="9">
        <f>man!H25</f>
        <v>1824</v>
      </c>
      <c r="L30" s="12">
        <f t="shared" si="4"/>
        <v>21.841695605316726</v>
      </c>
      <c r="M30" s="9">
        <f>man!I25</f>
        <v>1362</v>
      </c>
      <c r="N30" s="14">
        <f t="shared" si="5"/>
        <v>16.30942402107532</v>
      </c>
    </row>
    <row r="31" spans="1:14" ht="12.75">
      <c r="A31" s="1" t="s">
        <v>83</v>
      </c>
      <c r="B31" s="8" t="s">
        <v>44</v>
      </c>
      <c r="C31" s="9">
        <f>man!C26</f>
        <v>33231</v>
      </c>
      <c r="D31" s="9">
        <f t="shared" si="0"/>
        <v>38344</v>
      </c>
      <c r="E31" s="9">
        <f>man!E26</f>
        <v>3601</v>
      </c>
      <c r="F31" s="12">
        <f t="shared" si="1"/>
        <v>9.391299812226164</v>
      </c>
      <c r="G31" s="9">
        <f>man!F26</f>
        <v>11877</v>
      </c>
      <c r="H31" s="12">
        <f t="shared" si="2"/>
        <v>30.974859169622366</v>
      </c>
      <c r="I31" s="9">
        <f>man!G26</f>
        <v>11757</v>
      </c>
      <c r="J31" s="12">
        <f t="shared" si="3"/>
        <v>30.661902774880033</v>
      </c>
      <c r="K31" s="9">
        <f>man!H26</f>
        <v>6481</v>
      </c>
      <c r="L31" s="12">
        <f t="shared" si="4"/>
        <v>16.902253286042146</v>
      </c>
      <c r="M31" s="9">
        <f>man!I26</f>
        <v>4628</v>
      </c>
      <c r="N31" s="14">
        <f t="shared" si="5"/>
        <v>12.069684957229294</v>
      </c>
    </row>
    <row r="32" spans="1:14" ht="12.75">
      <c r="A32" s="1" t="s">
        <v>67</v>
      </c>
      <c r="B32" s="8" t="s">
        <v>50</v>
      </c>
      <c r="C32" s="9">
        <f>man!C27</f>
        <v>47031</v>
      </c>
      <c r="D32" s="9">
        <f t="shared" si="0"/>
        <v>52963</v>
      </c>
      <c r="E32" s="9">
        <f>man!E27</f>
        <v>4549</v>
      </c>
      <c r="F32" s="12">
        <f t="shared" si="1"/>
        <v>8.589014972716802</v>
      </c>
      <c r="G32" s="9">
        <f>man!F27</f>
        <v>16413</v>
      </c>
      <c r="H32" s="12">
        <f t="shared" si="2"/>
        <v>30.989558748560313</v>
      </c>
      <c r="I32" s="9">
        <f>man!G27</f>
        <v>17252</v>
      </c>
      <c r="J32" s="12">
        <f t="shared" si="3"/>
        <v>32.573683514906634</v>
      </c>
      <c r="K32" s="9">
        <f>man!H27</f>
        <v>9259</v>
      </c>
      <c r="L32" s="12">
        <f t="shared" si="4"/>
        <v>17.482015746842137</v>
      </c>
      <c r="M32" s="9">
        <f>man!I27</f>
        <v>5490</v>
      </c>
      <c r="N32" s="14">
        <f t="shared" si="5"/>
        <v>10.365727016974112</v>
      </c>
    </row>
    <row r="33" spans="1:14" ht="12.75">
      <c r="A33" s="1" t="s">
        <v>26</v>
      </c>
      <c r="B33" s="8" t="s">
        <v>34</v>
      </c>
      <c r="C33" s="9">
        <f>man!C28</f>
        <v>20441</v>
      </c>
      <c r="D33" s="9">
        <f t="shared" si="0"/>
        <v>24018</v>
      </c>
      <c r="E33" s="9">
        <f>man!E28</f>
        <v>2541</v>
      </c>
      <c r="F33" s="12">
        <f t="shared" si="1"/>
        <v>10.579565326005495</v>
      </c>
      <c r="G33" s="9">
        <f>man!F28</f>
        <v>6723</v>
      </c>
      <c r="H33" s="12">
        <f t="shared" si="2"/>
        <v>27.991506370222336</v>
      </c>
      <c r="I33" s="9">
        <f>man!G28</f>
        <v>6786</v>
      </c>
      <c r="J33" s="12">
        <f t="shared" si="3"/>
        <v>28.253809642767923</v>
      </c>
      <c r="K33" s="9">
        <f>man!H28</f>
        <v>4587</v>
      </c>
      <c r="L33" s="12">
        <f t="shared" si="4"/>
        <v>19.098176367724207</v>
      </c>
      <c r="M33" s="9">
        <f>man!I28</f>
        <v>3381</v>
      </c>
      <c r="N33" s="14">
        <f t="shared" si="5"/>
        <v>14.07694229328004</v>
      </c>
    </row>
    <row r="34" spans="1:14" ht="12.75">
      <c r="A34" s="1" t="s">
        <v>20</v>
      </c>
      <c r="B34" s="8" t="s">
        <v>15</v>
      </c>
      <c r="C34" s="9">
        <f>man!C29</f>
        <v>7008</v>
      </c>
      <c r="D34" s="9">
        <f t="shared" si="0"/>
        <v>7902</v>
      </c>
      <c r="E34" s="9">
        <f>man!E29</f>
        <v>766</v>
      </c>
      <c r="F34" s="12">
        <f t="shared" si="1"/>
        <v>9.693748418121995</v>
      </c>
      <c r="G34" s="9">
        <f>man!F29</f>
        <v>1959</v>
      </c>
      <c r="H34" s="12">
        <f t="shared" si="2"/>
        <v>24.791192103264997</v>
      </c>
      <c r="I34" s="9">
        <f>man!G29</f>
        <v>2229</v>
      </c>
      <c r="J34" s="12">
        <f t="shared" si="3"/>
        <v>28.20804859529233</v>
      </c>
      <c r="K34" s="9">
        <f>man!H29</f>
        <v>1643</v>
      </c>
      <c r="L34" s="12">
        <f t="shared" si="4"/>
        <v>20.79220450518856</v>
      </c>
      <c r="M34" s="9">
        <f>man!I29</f>
        <v>1305</v>
      </c>
      <c r="N34" s="14">
        <f t="shared" si="5"/>
        <v>16.514806378132118</v>
      </c>
    </row>
    <row r="35" spans="1:14" ht="12.75">
      <c r="A35" s="1" t="s">
        <v>82</v>
      </c>
      <c r="B35" s="8" t="s">
        <v>54</v>
      </c>
      <c r="C35" s="9">
        <f>man!C30</f>
        <v>22762</v>
      </c>
      <c r="D35" s="9">
        <f t="shared" si="0"/>
        <v>28475</v>
      </c>
      <c r="E35" s="9">
        <f>man!E30</f>
        <v>2526</v>
      </c>
      <c r="F35" s="12">
        <f t="shared" si="1"/>
        <v>8.870939420544337</v>
      </c>
      <c r="G35" s="9">
        <f>man!F30</f>
        <v>7217</v>
      </c>
      <c r="H35" s="12">
        <f t="shared" si="2"/>
        <v>25.34503950834065</v>
      </c>
      <c r="I35" s="9">
        <f>man!G30</f>
        <v>8482</v>
      </c>
      <c r="J35" s="12">
        <f t="shared" si="3"/>
        <v>29.78753292361721</v>
      </c>
      <c r="K35" s="9">
        <f>man!H30</f>
        <v>6099</v>
      </c>
      <c r="L35" s="12">
        <f t="shared" si="4"/>
        <v>21.418788410886744</v>
      </c>
      <c r="M35" s="9">
        <f>man!I30</f>
        <v>4151</v>
      </c>
      <c r="N35" s="14">
        <f t="shared" si="5"/>
        <v>14.577699736611063</v>
      </c>
    </row>
    <row r="36" spans="1:14" ht="12.75">
      <c r="A36" s="1" t="s">
        <v>32</v>
      </c>
      <c r="B36" s="8" t="s">
        <v>52</v>
      </c>
      <c r="C36" s="9">
        <f>man!C31</f>
        <v>14685</v>
      </c>
      <c r="D36" s="9">
        <f t="shared" si="0"/>
        <v>17806</v>
      </c>
      <c r="E36" s="9">
        <f>man!E31</f>
        <v>1532</v>
      </c>
      <c r="F36" s="12">
        <f t="shared" si="1"/>
        <v>8.603841401774682</v>
      </c>
      <c r="G36" s="9">
        <f>man!F31</f>
        <v>4440</v>
      </c>
      <c r="H36" s="12">
        <f t="shared" si="2"/>
        <v>24.93541502864203</v>
      </c>
      <c r="I36" s="9">
        <f>man!G31</f>
        <v>5006</v>
      </c>
      <c r="J36" s="12">
        <f t="shared" si="3"/>
        <v>28.114118836347295</v>
      </c>
      <c r="K36" s="9">
        <f>man!H31</f>
        <v>3878</v>
      </c>
      <c r="L36" s="12">
        <f t="shared" si="4"/>
        <v>21.779175558800404</v>
      </c>
      <c r="M36" s="9">
        <f>man!I31</f>
        <v>2950</v>
      </c>
      <c r="N36" s="14">
        <f t="shared" si="5"/>
        <v>16.567449174435584</v>
      </c>
    </row>
    <row r="37" spans="1:14" ht="12.75">
      <c r="A37" s="1" t="s">
        <v>0</v>
      </c>
      <c r="B37" s="8" t="s">
        <v>55</v>
      </c>
      <c r="C37" s="9">
        <f>man!C32</f>
        <v>11975</v>
      </c>
      <c r="D37" s="9">
        <f t="shared" si="0"/>
        <v>14303</v>
      </c>
      <c r="E37" s="9">
        <f>man!E32</f>
        <v>1506</v>
      </c>
      <c r="F37" s="12">
        <f t="shared" si="1"/>
        <v>10.529259595888975</v>
      </c>
      <c r="G37" s="9">
        <f>man!F32</f>
        <v>3769</v>
      </c>
      <c r="H37" s="12">
        <f t="shared" si="2"/>
        <v>26.35111515066769</v>
      </c>
      <c r="I37" s="9">
        <f>man!G32</f>
        <v>3783</v>
      </c>
      <c r="J37" s="12">
        <f t="shared" si="3"/>
        <v>26.448996713976086</v>
      </c>
      <c r="K37" s="9">
        <f>man!H32</f>
        <v>2864</v>
      </c>
      <c r="L37" s="12">
        <f t="shared" si="4"/>
        <v>20.023771236803466</v>
      </c>
      <c r="M37" s="9">
        <f>man!I32</f>
        <v>2381</v>
      </c>
      <c r="N37" s="14">
        <f t="shared" si="5"/>
        <v>16.646857302663776</v>
      </c>
    </row>
    <row r="38" spans="1:14" ht="12.75">
      <c r="A38" s="1" t="s">
        <v>72</v>
      </c>
      <c r="B38" s="8" t="s">
        <v>28</v>
      </c>
      <c r="C38" s="9">
        <f>man!C33</f>
        <v>30853</v>
      </c>
      <c r="D38" s="9">
        <f t="shared" si="0"/>
        <v>36247</v>
      </c>
      <c r="E38" s="9">
        <f>man!E33</f>
        <v>2859</v>
      </c>
      <c r="F38" s="12">
        <f t="shared" si="1"/>
        <v>7.887549314426022</v>
      </c>
      <c r="G38" s="9">
        <f>man!F33</f>
        <v>9115</v>
      </c>
      <c r="H38" s="12">
        <f t="shared" si="2"/>
        <v>25.146908709686315</v>
      </c>
      <c r="I38" s="9">
        <f>man!G33</f>
        <v>10816</v>
      </c>
      <c r="J38" s="12">
        <f t="shared" si="3"/>
        <v>29.839710872623943</v>
      </c>
      <c r="K38" s="9">
        <f>man!H33</f>
        <v>7877</v>
      </c>
      <c r="L38" s="12">
        <f t="shared" si="4"/>
        <v>21.731453637542415</v>
      </c>
      <c r="M38" s="9">
        <f>man!I33</f>
        <v>5580</v>
      </c>
      <c r="N38" s="14">
        <f t="shared" si="5"/>
        <v>15.394377465721302</v>
      </c>
    </row>
    <row r="39" spans="1:14" ht="12.75">
      <c r="A39" s="1" t="s">
        <v>49</v>
      </c>
      <c r="B39" s="8" t="s">
        <v>79</v>
      </c>
      <c r="C39" s="9">
        <f>man!C34</f>
        <v>13148</v>
      </c>
      <c r="D39" s="9">
        <f t="shared" si="0"/>
        <v>15994</v>
      </c>
      <c r="E39" s="9">
        <f>man!E34</f>
        <v>1521</v>
      </c>
      <c r="F39" s="12">
        <f t="shared" si="1"/>
        <v>9.509816181067901</v>
      </c>
      <c r="G39" s="9">
        <f>man!F34</f>
        <v>4114</v>
      </c>
      <c r="H39" s="12">
        <f t="shared" si="2"/>
        <v>25.722145804676757</v>
      </c>
      <c r="I39" s="9">
        <f>man!G34</f>
        <v>4754</v>
      </c>
      <c r="J39" s="12">
        <f t="shared" si="3"/>
        <v>29.72364636738777</v>
      </c>
      <c r="K39" s="9">
        <f>man!H34</f>
        <v>3267</v>
      </c>
      <c r="L39" s="12">
        <f t="shared" si="4"/>
        <v>20.426409903713893</v>
      </c>
      <c r="M39" s="9">
        <f>man!I34</f>
        <v>2338</v>
      </c>
      <c r="N39" s="14">
        <f t="shared" si="5"/>
        <v>14.617981743153683</v>
      </c>
    </row>
    <row r="40" spans="1:14" ht="12.75">
      <c r="A40" s="1" t="s">
        <v>76</v>
      </c>
      <c r="B40" s="8" t="s">
        <v>84</v>
      </c>
      <c r="C40" s="9">
        <f>man!C35</f>
        <v>8571</v>
      </c>
      <c r="D40" s="9">
        <f t="shared" si="0"/>
        <v>10494</v>
      </c>
      <c r="E40" s="9">
        <f>man!E35</f>
        <v>1204</v>
      </c>
      <c r="F40" s="12">
        <f t="shared" si="1"/>
        <v>11.473222793977511</v>
      </c>
      <c r="G40" s="9">
        <f>man!F35</f>
        <v>3011</v>
      </c>
      <c r="H40" s="12">
        <f t="shared" si="2"/>
        <v>28.69258623975605</v>
      </c>
      <c r="I40" s="9">
        <f>man!G35</f>
        <v>2873</v>
      </c>
      <c r="J40" s="12">
        <f t="shared" si="3"/>
        <v>27.377549075662284</v>
      </c>
      <c r="K40" s="9">
        <f>man!H35</f>
        <v>2073</v>
      </c>
      <c r="L40" s="12">
        <f t="shared" si="4"/>
        <v>19.754145225843338</v>
      </c>
      <c r="M40" s="9">
        <f>man!I35</f>
        <v>1333</v>
      </c>
      <c r="N40" s="14">
        <f t="shared" si="5"/>
        <v>12.702496664760815</v>
      </c>
    </row>
    <row r="41" spans="1:14" ht="12.75">
      <c r="A41" s="1" t="s">
        <v>9</v>
      </c>
      <c r="B41" s="8" t="s">
        <v>35</v>
      </c>
      <c r="C41" s="9">
        <f>man!C36</f>
        <v>19262</v>
      </c>
      <c r="D41" s="9">
        <f t="shared" si="0"/>
        <v>23600</v>
      </c>
      <c r="E41" s="9">
        <f>man!E36</f>
        <v>1978</v>
      </c>
      <c r="F41" s="12">
        <f t="shared" si="1"/>
        <v>8.38135593220339</v>
      </c>
      <c r="G41" s="9">
        <f>man!F36</f>
        <v>6330</v>
      </c>
      <c r="H41" s="12">
        <f t="shared" si="2"/>
        <v>26.822033898305087</v>
      </c>
      <c r="I41" s="9">
        <f>man!G36</f>
        <v>7317</v>
      </c>
      <c r="J41" s="12">
        <f t="shared" si="3"/>
        <v>31.004237288135595</v>
      </c>
      <c r="K41" s="9">
        <f>man!H36</f>
        <v>4719</v>
      </c>
      <c r="L41" s="12">
        <f t="shared" si="4"/>
        <v>19.99576271186441</v>
      </c>
      <c r="M41" s="9">
        <f>man!I36</f>
        <v>3256</v>
      </c>
      <c r="N41" s="14">
        <f t="shared" si="5"/>
        <v>13.796610169491524</v>
      </c>
    </row>
    <row r="42" spans="1:14" ht="12.75">
      <c r="A42" s="1" t="s">
        <v>73</v>
      </c>
      <c r="B42" s="8" t="s">
        <v>78</v>
      </c>
      <c r="C42" s="9">
        <f>man!C37</f>
        <v>20280</v>
      </c>
      <c r="D42" s="9">
        <f t="shared" si="0"/>
        <v>24654</v>
      </c>
      <c r="E42" s="9">
        <f>man!E37</f>
        <v>2583</v>
      </c>
      <c r="F42" s="12">
        <f t="shared" si="1"/>
        <v>10.477001703577512</v>
      </c>
      <c r="G42" s="9">
        <f>man!F37</f>
        <v>7025</v>
      </c>
      <c r="H42" s="12">
        <f t="shared" si="2"/>
        <v>28.494361969660098</v>
      </c>
      <c r="I42" s="9">
        <f>man!G37</f>
        <v>6935</v>
      </c>
      <c r="J42" s="12">
        <f t="shared" si="3"/>
        <v>28.129309645493635</v>
      </c>
      <c r="K42" s="9">
        <f>man!H37</f>
        <v>4842</v>
      </c>
      <c r="L42" s="12">
        <f t="shared" si="4"/>
        <v>19.639815040155757</v>
      </c>
      <c r="M42" s="9">
        <f>man!I37</f>
        <v>3269</v>
      </c>
      <c r="N42" s="14">
        <f t="shared" si="5"/>
        <v>13.259511641113003</v>
      </c>
    </row>
    <row r="43" spans="1:14" ht="12.75">
      <c r="A43" s="1" t="s">
        <v>29</v>
      </c>
      <c r="B43" s="8" t="s">
        <v>75</v>
      </c>
      <c r="C43" s="9">
        <f>man!C38</f>
        <v>10378</v>
      </c>
      <c r="D43" s="9">
        <f t="shared" si="0"/>
        <v>12558</v>
      </c>
      <c r="E43" s="9">
        <f>man!E38</f>
        <v>1136</v>
      </c>
      <c r="F43" s="12">
        <f t="shared" si="1"/>
        <v>9.046026437330786</v>
      </c>
      <c r="G43" s="9">
        <f>man!F38</f>
        <v>3041</v>
      </c>
      <c r="H43" s="12">
        <f t="shared" si="2"/>
        <v>24.215639433030738</v>
      </c>
      <c r="I43" s="9">
        <f>man!G38</f>
        <v>3488</v>
      </c>
      <c r="J43" s="12">
        <f t="shared" si="3"/>
        <v>27.775123427297338</v>
      </c>
      <c r="K43" s="9">
        <f>man!H38</f>
        <v>2582</v>
      </c>
      <c r="L43" s="12">
        <f t="shared" si="4"/>
        <v>20.560598821468385</v>
      </c>
      <c r="M43" s="9">
        <f>man!I38</f>
        <v>2311</v>
      </c>
      <c r="N43" s="14">
        <f t="shared" si="5"/>
        <v>18.40261188087275</v>
      </c>
    </row>
    <row r="44" spans="1:14" ht="12.75">
      <c r="A44" s="1" t="s">
        <v>68</v>
      </c>
      <c r="B44" s="8" t="s">
        <v>14</v>
      </c>
      <c r="C44" s="9">
        <f>man!C39</f>
        <v>46413</v>
      </c>
      <c r="D44" s="9">
        <f t="shared" si="0"/>
        <v>54437</v>
      </c>
      <c r="E44" s="9">
        <f>man!E39</f>
        <v>4523</v>
      </c>
      <c r="F44" s="12">
        <f t="shared" si="1"/>
        <v>8.308687106196153</v>
      </c>
      <c r="G44" s="9">
        <f>man!F39</f>
        <v>15323</v>
      </c>
      <c r="H44" s="12">
        <f t="shared" si="2"/>
        <v>28.148134540845383</v>
      </c>
      <c r="I44" s="9">
        <f>man!G39</f>
        <v>16161</v>
      </c>
      <c r="J44" s="12">
        <f t="shared" si="3"/>
        <v>29.687528702904274</v>
      </c>
      <c r="K44" s="9">
        <f>man!H39</f>
        <v>10598</v>
      </c>
      <c r="L44" s="12">
        <f t="shared" si="4"/>
        <v>19.46837628818634</v>
      </c>
      <c r="M44" s="9">
        <f>man!I39</f>
        <v>7832</v>
      </c>
      <c r="N44" s="14">
        <f t="shared" si="5"/>
        <v>14.387273361867848</v>
      </c>
    </row>
    <row r="45" spans="1:14" ht="12.75">
      <c r="A45" s="1" t="s">
        <v>19</v>
      </c>
      <c r="B45" s="8" t="s">
        <v>81</v>
      </c>
      <c r="C45" s="9">
        <f>man!C40</f>
        <v>7798</v>
      </c>
      <c r="D45" s="9">
        <f t="shared" si="0"/>
        <v>9133</v>
      </c>
      <c r="E45" s="9">
        <f>man!E40</f>
        <v>684</v>
      </c>
      <c r="F45" s="12">
        <f t="shared" si="1"/>
        <v>7.489324427898829</v>
      </c>
      <c r="G45" s="9">
        <f>man!F40</f>
        <v>2293</v>
      </c>
      <c r="H45" s="12">
        <f t="shared" si="2"/>
        <v>25.106755721011716</v>
      </c>
      <c r="I45" s="9">
        <f>man!G40</f>
        <v>2422</v>
      </c>
      <c r="J45" s="12">
        <f t="shared" si="3"/>
        <v>26.51921602978211</v>
      </c>
      <c r="K45" s="9">
        <f>man!H40</f>
        <v>2047</v>
      </c>
      <c r="L45" s="12">
        <f t="shared" si="4"/>
        <v>22.41322676010073</v>
      </c>
      <c r="M45" s="9">
        <f>man!I40</f>
        <v>1687</v>
      </c>
      <c r="N45" s="14">
        <f t="shared" si="5"/>
        <v>18.471477061206613</v>
      </c>
    </row>
    <row r="46" spans="1:14" ht="12.75">
      <c r="A46" s="1" t="s">
        <v>48</v>
      </c>
      <c r="B46" s="8" t="s">
        <v>17</v>
      </c>
      <c r="C46" s="9">
        <f>man!C41</f>
        <v>8667</v>
      </c>
      <c r="D46" s="9">
        <f t="shared" si="0"/>
        <v>9893</v>
      </c>
      <c r="E46" s="9">
        <f>man!E41</f>
        <v>891</v>
      </c>
      <c r="F46" s="12">
        <f t="shared" si="1"/>
        <v>9.006368139088245</v>
      </c>
      <c r="G46" s="9">
        <f>man!F41</f>
        <v>2562</v>
      </c>
      <c r="H46" s="12">
        <f t="shared" si="2"/>
        <v>25.8970989588598</v>
      </c>
      <c r="I46" s="9">
        <f>man!G41</f>
        <v>2763</v>
      </c>
      <c r="J46" s="12">
        <f t="shared" si="3"/>
        <v>27.928838572728193</v>
      </c>
      <c r="K46" s="9">
        <f>man!H41</f>
        <v>2114</v>
      </c>
      <c r="L46" s="12">
        <f t="shared" si="4"/>
        <v>21.36864449610836</v>
      </c>
      <c r="M46" s="9">
        <f>man!I41</f>
        <v>1563</v>
      </c>
      <c r="N46" s="14">
        <f t="shared" si="5"/>
        <v>15.799049833215406</v>
      </c>
    </row>
    <row r="47" spans="1:14" ht="12.75">
      <c r="A47" s="1" t="s">
        <v>59</v>
      </c>
      <c r="B47" s="8" t="s">
        <v>80</v>
      </c>
      <c r="C47" s="9">
        <f>man!C42</f>
        <v>12215</v>
      </c>
      <c r="D47" s="9">
        <f t="shared" si="0"/>
        <v>14742</v>
      </c>
      <c r="E47" s="9">
        <f>man!E42</f>
        <v>1380</v>
      </c>
      <c r="F47" s="12">
        <f t="shared" si="1"/>
        <v>9.36100936100936</v>
      </c>
      <c r="G47" s="9">
        <f>man!F42</f>
        <v>3876</v>
      </c>
      <c r="H47" s="12">
        <f t="shared" si="2"/>
        <v>26.29222629222629</v>
      </c>
      <c r="I47" s="9">
        <f>man!G42</f>
        <v>4102</v>
      </c>
      <c r="J47" s="12">
        <f t="shared" si="3"/>
        <v>27.825261158594493</v>
      </c>
      <c r="K47" s="9">
        <f>man!H42</f>
        <v>3022</v>
      </c>
      <c r="L47" s="12">
        <f t="shared" si="4"/>
        <v>20.499253832587165</v>
      </c>
      <c r="M47" s="9">
        <f>man!I42</f>
        <v>2362</v>
      </c>
      <c r="N47" s="14">
        <f t="shared" si="5"/>
        <v>16.022249355582687</v>
      </c>
    </row>
    <row r="48" spans="1:14" ht="12.75">
      <c r="A48" s="1" t="s">
        <v>63</v>
      </c>
      <c r="B48" s="8" t="s">
        <v>31</v>
      </c>
      <c r="C48" s="9">
        <f>man!C43</f>
        <v>10996</v>
      </c>
      <c r="D48" s="9">
        <f t="shared" si="0"/>
        <v>12769</v>
      </c>
      <c r="E48" s="9">
        <f>man!E43</f>
        <v>1074</v>
      </c>
      <c r="F48" s="12">
        <f t="shared" si="1"/>
        <v>8.410995379434569</v>
      </c>
      <c r="G48" s="9">
        <f>man!F43</f>
        <v>3364</v>
      </c>
      <c r="H48" s="12">
        <f t="shared" si="2"/>
        <v>26.345054428694493</v>
      </c>
      <c r="I48" s="9">
        <f>man!G43</f>
        <v>3614</v>
      </c>
      <c r="J48" s="12">
        <f t="shared" si="3"/>
        <v>28.302921137128983</v>
      </c>
      <c r="K48" s="9">
        <f>man!H43</f>
        <v>2645</v>
      </c>
      <c r="L48" s="12">
        <f t="shared" si="4"/>
        <v>20.714229775236902</v>
      </c>
      <c r="M48" s="9">
        <f>man!I43</f>
        <v>2072</v>
      </c>
      <c r="N48" s="14">
        <f t="shared" si="5"/>
        <v>16.22679927950505</v>
      </c>
    </row>
    <row r="49" spans="2:16" s="3" customFormat="1" ht="12.75">
      <c r="B49" s="10" t="s">
        <v>93</v>
      </c>
      <c r="C49" s="11">
        <f>SUM(C7:C48)</f>
        <v>1011226</v>
      </c>
      <c r="D49" s="11">
        <f aca="true" t="shared" si="6" ref="D49:M49">SUM(D7:D48)</f>
        <v>1193553</v>
      </c>
      <c r="E49" s="11">
        <f t="shared" si="6"/>
        <v>99059</v>
      </c>
      <c r="F49" s="13">
        <f t="shared" si="1"/>
        <v>8.299505761369625</v>
      </c>
      <c r="G49" s="11">
        <f t="shared" si="6"/>
        <v>322825</v>
      </c>
      <c r="H49" s="13">
        <f t="shared" si="2"/>
        <v>27.04739546547158</v>
      </c>
      <c r="I49" s="11">
        <f t="shared" si="6"/>
        <v>356938</v>
      </c>
      <c r="J49" s="13">
        <f t="shared" si="3"/>
        <v>29.905500635497546</v>
      </c>
      <c r="K49" s="11">
        <f t="shared" si="6"/>
        <v>238288</v>
      </c>
      <c r="L49" s="13">
        <f t="shared" si="4"/>
        <v>19.964593109815816</v>
      </c>
      <c r="M49" s="11">
        <f t="shared" si="6"/>
        <v>176443</v>
      </c>
      <c r="N49" s="15">
        <f t="shared" si="5"/>
        <v>14.783005027845434</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15310</v>
      </c>
      <c r="D2" s="18">
        <v>18229</v>
      </c>
      <c r="E2" s="18">
        <v>1639</v>
      </c>
      <c r="F2" s="18">
        <v>4993</v>
      </c>
      <c r="G2" s="18">
        <v>5382</v>
      </c>
      <c r="H2" s="18">
        <v>3516</v>
      </c>
      <c r="I2" s="18">
        <v>2699</v>
      </c>
    </row>
    <row r="3" spans="1:9" ht="12.75">
      <c r="A3" s="18" t="s">
        <v>47</v>
      </c>
      <c r="B3" s="18" t="s">
        <v>11</v>
      </c>
      <c r="C3" s="18">
        <v>20934</v>
      </c>
      <c r="D3" s="18">
        <v>24964</v>
      </c>
      <c r="E3" s="18">
        <v>2173</v>
      </c>
      <c r="F3" s="18">
        <v>6460</v>
      </c>
      <c r="G3" s="18">
        <v>7451</v>
      </c>
      <c r="H3" s="18">
        <v>5061</v>
      </c>
      <c r="I3" s="18">
        <v>3819</v>
      </c>
    </row>
    <row r="4" spans="1:9" ht="12.75">
      <c r="A4" s="18" t="s">
        <v>58</v>
      </c>
      <c r="B4" s="18" t="s">
        <v>13</v>
      </c>
      <c r="C4" s="18">
        <v>28845</v>
      </c>
      <c r="D4" s="18">
        <v>34516</v>
      </c>
      <c r="E4" s="18">
        <v>3188</v>
      </c>
      <c r="F4" s="18">
        <v>9049</v>
      </c>
      <c r="G4" s="18">
        <v>10239</v>
      </c>
      <c r="H4" s="18">
        <v>6866</v>
      </c>
      <c r="I4" s="18">
        <v>5174</v>
      </c>
    </row>
    <row r="5" spans="1:9" ht="12.75">
      <c r="A5" s="18" t="s">
        <v>2</v>
      </c>
      <c r="B5" s="18" t="s">
        <v>62</v>
      </c>
      <c r="C5" s="18">
        <v>19693</v>
      </c>
      <c r="D5" s="18">
        <v>23970</v>
      </c>
      <c r="E5" s="18">
        <v>1953</v>
      </c>
      <c r="F5" s="18">
        <v>6105</v>
      </c>
      <c r="G5" s="18">
        <v>6787</v>
      </c>
      <c r="H5" s="18">
        <v>5216</v>
      </c>
      <c r="I5" s="18">
        <v>3909</v>
      </c>
    </row>
    <row r="6" spans="1:9" ht="12.75">
      <c r="A6" s="18" t="s">
        <v>1</v>
      </c>
      <c r="B6" s="18" t="s">
        <v>60</v>
      </c>
      <c r="C6" s="18">
        <v>33976</v>
      </c>
      <c r="D6" s="18">
        <v>39802</v>
      </c>
      <c r="E6" s="18">
        <v>3382</v>
      </c>
      <c r="F6" s="18">
        <v>10336</v>
      </c>
      <c r="G6" s="18">
        <v>12109</v>
      </c>
      <c r="H6" s="18">
        <v>8048</v>
      </c>
      <c r="I6" s="18">
        <v>5927</v>
      </c>
    </row>
    <row r="7" spans="1:9" ht="12.75">
      <c r="A7" s="18" t="s">
        <v>21</v>
      </c>
      <c r="B7" s="18" t="s">
        <v>70</v>
      </c>
      <c r="C7" s="18">
        <v>12653</v>
      </c>
      <c r="D7" s="18">
        <v>15611</v>
      </c>
      <c r="E7" s="18">
        <v>1888</v>
      </c>
      <c r="F7" s="18">
        <v>4536</v>
      </c>
      <c r="G7" s="18">
        <v>4267</v>
      </c>
      <c r="H7" s="18">
        <v>2858</v>
      </c>
      <c r="I7" s="18">
        <v>2062</v>
      </c>
    </row>
    <row r="8" spans="1:9" ht="12.75">
      <c r="A8" s="18" t="s">
        <v>18</v>
      </c>
      <c r="B8" s="18" t="s">
        <v>37</v>
      </c>
      <c r="C8" s="18">
        <v>8031</v>
      </c>
      <c r="D8" s="18">
        <v>9589</v>
      </c>
      <c r="E8" s="18">
        <v>863</v>
      </c>
      <c r="F8" s="18">
        <v>2411</v>
      </c>
      <c r="G8" s="18">
        <v>2709</v>
      </c>
      <c r="H8" s="18">
        <v>1964</v>
      </c>
      <c r="I8" s="18">
        <v>1642</v>
      </c>
    </row>
    <row r="9" spans="1:9" ht="12.75">
      <c r="A9" s="18" t="s">
        <v>22</v>
      </c>
      <c r="B9" s="18" t="s">
        <v>74</v>
      </c>
      <c r="C9" s="18">
        <v>33701</v>
      </c>
      <c r="D9" s="18">
        <v>39966</v>
      </c>
      <c r="E9" s="18">
        <v>2813</v>
      </c>
      <c r="F9" s="18">
        <v>10534</v>
      </c>
      <c r="G9" s="18">
        <v>12602</v>
      </c>
      <c r="H9" s="18">
        <v>7821</v>
      </c>
      <c r="I9" s="18">
        <v>6196</v>
      </c>
    </row>
    <row r="10" spans="1:9" ht="12.75">
      <c r="A10" s="18" t="s">
        <v>24</v>
      </c>
      <c r="B10" s="18" t="s">
        <v>71</v>
      </c>
      <c r="C10" s="18">
        <v>9865</v>
      </c>
      <c r="D10" s="18">
        <v>11816</v>
      </c>
      <c r="E10" s="18">
        <v>820</v>
      </c>
      <c r="F10" s="18">
        <v>2661</v>
      </c>
      <c r="G10" s="18">
        <v>3324</v>
      </c>
      <c r="H10" s="18">
        <v>2747</v>
      </c>
      <c r="I10" s="18">
        <v>2264</v>
      </c>
    </row>
    <row r="11" spans="1:9" ht="12.75">
      <c r="A11" s="18" t="s">
        <v>30</v>
      </c>
      <c r="B11" s="18" t="s">
        <v>45</v>
      </c>
      <c r="C11" s="18">
        <v>226376</v>
      </c>
      <c r="D11" s="18">
        <v>260921</v>
      </c>
      <c r="E11" s="18">
        <v>16471</v>
      </c>
      <c r="F11" s="18">
        <v>69958</v>
      </c>
      <c r="G11" s="18">
        <v>82933</v>
      </c>
      <c r="H11" s="18">
        <v>52708</v>
      </c>
      <c r="I11" s="18">
        <v>38851</v>
      </c>
    </row>
    <row r="12" spans="1:9" ht="12.75">
      <c r="A12" s="18" t="s">
        <v>77</v>
      </c>
      <c r="B12" s="18" t="s">
        <v>16</v>
      </c>
      <c r="C12" s="18">
        <v>16033</v>
      </c>
      <c r="D12" s="18">
        <v>19685</v>
      </c>
      <c r="E12" s="18">
        <v>1619</v>
      </c>
      <c r="F12" s="18">
        <v>4676</v>
      </c>
      <c r="G12" s="18">
        <v>5516</v>
      </c>
      <c r="H12" s="18">
        <v>4076</v>
      </c>
      <c r="I12" s="18">
        <v>3798</v>
      </c>
    </row>
    <row r="13" spans="1:9" ht="12.75">
      <c r="A13" s="18" t="s">
        <v>64</v>
      </c>
      <c r="B13" s="18" t="s">
        <v>12</v>
      </c>
      <c r="C13" s="18">
        <v>9330</v>
      </c>
      <c r="D13" s="18">
        <v>10291</v>
      </c>
      <c r="E13" s="18">
        <v>859</v>
      </c>
      <c r="F13" s="18">
        <v>2548</v>
      </c>
      <c r="G13" s="18">
        <v>2852</v>
      </c>
      <c r="H13" s="18">
        <v>2242</v>
      </c>
      <c r="I13" s="18">
        <v>1790</v>
      </c>
    </row>
    <row r="14" spans="1:9" ht="12.75">
      <c r="A14" s="18" t="s">
        <v>38</v>
      </c>
      <c r="B14" s="18" t="s">
        <v>3</v>
      </c>
      <c r="C14" s="18">
        <v>8608</v>
      </c>
      <c r="D14" s="18">
        <v>9911</v>
      </c>
      <c r="E14" s="18">
        <v>985</v>
      </c>
      <c r="F14" s="18">
        <v>2500</v>
      </c>
      <c r="G14" s="18">
        <v>2729</v>
      </c>
      <c r="H14" s="18">
        <v>2080</v>
      </c>
      <c r="I14" s="18">
        <v>1617</v>
      </c>
    </row>
    <row r="15" spans="1:9" ht="12.75">
      <c r="A15" s="18" t="s">
        <v>51</v>
      </c>
      <c r="B15" s="18" t="s">
        <v>43</v>
      </c>
      <c r="C15" s="18">
        <v>56550</v>
      </c>
      <c r="D15" s="18">
        <v>69910</v>
      </c>
      <c r="E15" s="18">
        <v>5951</v>
      </c>
      <c r="F15" s="18">
        <v>21284</v>
      </c>
      <c r="G15" s="18">
        <v>20656</v>
      </c>
      <c r="H15" s="18">
        <v>13006</v>
      </c>
      <c r="I15" s="18">
        <v>9013</v>
      </c>
    </row>
    <row r="16" spans="1:9" ht="12.75">
      <c r="A16" s="18" t="s">
        <v>23</v>
      </c>
      <c r="B16" s="18" t="s">
        <v>40</v>
      </c>
      <c r="C16" s="18">
        <v>40605</v>
      </c>
      <c r="D16" s="18">
        <v>47521</v>
      </c>
      <c r="E16" s="18">
        <v>3775</v>
      </c>
      <c r="F16" s="18">
        <v>13141</v>
      </c>
      <c r="G16" s="18">
        <v>13895</v>
      </c>
      <c r="H16" s="18">
        <v>9377</v>
      </c>
      <c r="I16" s="18">
        <v>7333</v>
      </c>
    </row>
    <row r="17" spans="1:9" ht="12.75">
      <c r="A17" s="18" t="s">
        <v>53</v>
      </c>
      <c r="B17" s="18" t="s">
        <v>4</v>
      </c>
      <c r="C17" s="18">
        <v>6094</v>
      </c>
      <c r="D17" s="18">
        <v>7758</v>
      </c>
      <c r="E17" s="18">
        <v>508</v>
      </c>
      <c r="F17" s="18">
        <v>1851</v>
      </c>
      <c r="G17" s="18">
        <v>2431</v>
      </c>
      <c r="H17" s="18">
        <v>1667</v>
      </c>
      <c r="I17" s="18">
        <v>1301</v>
      </c>
    </row>
    <row r="18" spans="1:9" ht="12.75">
      <c r="A18" s="18" t="s">
        <v>8</v>
      </c>
      <c r="B18" s="18" t="s">
        <v>36</v>
      </c>
      <c r="C18" s="18">
        <v>15156</v>
      </c>
      <c r="D18" s="18">
        <v>17520</v>
      </c>
      <c r="E18" s="18">
        <v>1785</v>
      </c>
      <c r="F18" s="18">
        <v>4878</v>
      </c>
      <c r="G18" s="18">
        <v>5013</v>
      </c>
      <c r="H18" s="18">
        <v>3186</v>
      </c>
      <c r="I18" s="18">
        <v>2658</v>
      </c>
    </row>
    <row r="19" spans="1:9" ht="12.75">
      <c r="A19" s="18" t="s">
        <v>69</v>
      </c>
      <c r="B19" s="18" t="s">
        <v>42</v>
      </c>
      <c r="C19" s="18">
        <v>27665</v>
      </c>
      <c r="D19" s="18">
        <v>32172</v>
      </c>
      <c r="E19" s="18">
        <v>3092</v>
      </c>
      <c r="F19" s="18">
        <v>8874</v>
      </c>
      <c r="G19" s="18">
        <v>9334</v>
      </c>
      <c r="H19" s="18">
        <v>6171</v>
      </c>
      <c r="I19" s="18">
        <v>4701</v>
      </c>
    </row>
    <row r="20" spans="1:9" ht="12.75">
      <c r="A20" s="18" t="s">
        <v>6</v>
      </c>
      <c r="B20" s="18" t="s">
        <v>57</v>
      </c>
      <c r="C20" s="18">
        <v>19777</v>
      </c>
      <c r="D20" s="18">
        <v>24415</v>
      </c>
      <c r="E20" s="18">
        <v>2285</v>
      </c>
      <c r="F20" s="18">
        <v>6585</v>
      </c>
      <c r="G20" s="18">
        <v>7166</v>
      </c>
      <c r="H20" s="18">
        <v>4834</v>
      </c>
      <c r="I20" s="18">
        <v>3545</v>
      </c>
    </row>
    <row r="21" spans="1:9" ht="12.75">
      <c r="A21" s="18" t="s">
        <v>10</v>
      </c>
      <c r="B21" s="18" t="s">
        <v>65</v>
      </c>
      <c r="C21" s="18">
        <v>9988</v>
      </c>
      <c r="D21" s="18">
        <v>10967</v>
      </c>
      <c r="E21" s="18">
        <v>1314</v>
      </c>
      <c r="F21" s="18">
        <v>3117</v>
      </c>
      <c r="G21" s="18">
        <v>2924</v>
      </c>
      <c r="H21" s="18">
        <v>2041</v>
      </c>
      <c r="I21" s="18">
        <v>1571</v>
      </c>
    </row>
    <row r="22" spans="1:9" ht="12.75">
      <c r="A22" s="18" t="s">
        <v>61</v>
      </c>
      <c r="B22" s="18" t="s">
        <v>25</v>
      </c>
      <c r="C22" s="18">
        <v>11481</v>
      </c>
      <c r="D22" s="18">
        <v>13748</v>
      </c>
      <c r="E22" s="18">
        <v>1572</v>
      </c>
      <c r="F22" s="18">
        <v>3914</v>
      </c>
      <c r="G22" s="18">
        <v>3678</v>
      </c>
      <c r="H22" s="18">
        <v>2676</v>
      </c>
      <c r="I22" s="18">
        <v>1908</v>
      </c>
    </row>
    <row r="23" spans="1:9" ht="12.75">
      <c r="A23" s="18" t="s">
        <v>27</v>
      </c>
      <c r="B23" s="18" t="s">
        <v>41</v>
      </c>
      <c r="C23" s="18">
        <v>10939</v>
      </c>
      <c r="D23" s="18">
        <v>14037</v>
      </c>
      <c r="E23" s="18">
        <v>827</v>
      </c>
      <c r="F23" s="18">
        <v>3198</v>
      </c>
      <c r="G23" s="18">
        <v>4567</v>
      </c>
      <c r="H23" s="18">
        <v>3167</v>
      </c>
      <c r="I23" s="18">
        <v>2278</v>
      </c>
    </row>
    <row r="24" spans="1:9" ht="12.75">
      <c r="A24" s="18" t="s">
        <v>46</v>
      </c>
      <c r="B24" s="18" t="s">
        <v>56</v>
      </c>
      <c r="C24" s="18">
        <v>16660</v>
      </c>
      <c r="D24" s="18">
        <v>19551</v>
      </c>
      <c r="E24" s="18">
        <v>1675</v>
      </c>
      <c r="F24" s="18">
        <v>4682</v>
      </c>
      <c r="G24" s="18">
        <v>5519</v>
      </c>
      <c r="H24" s="18">
        <v>4539</v>
      </c>
      <c r="I24" s="18">
        <v>3136</v>
      </c>
    </row>
    <row r="25" spans="1:9" ht="12.75">
      <c r="A25" s="18" t="s">
        <v>5</v>
      </c>
      <c r="B25" s="18" t="s">
        <v>33</v>
      </c>
      <c r="C25" s="18">
        <v>7242</v>
      </c>
      <c r="D25" s="18">
        <v>8351</v>
      </c>
      <c r="E25" s="18">
        <v>768</v>
      </c>
      <c r="F25" s="18">
        <v>2082</v>
      </c>
      <c r="G25" s="18">
        <v>2315</v>
      </c>
      <c r="H25" s="18">
        <v>1824</v>
      </c>
      <c r="I25" s="18">
        <v>1362</v>
      </c>
    </row>
    <row r="26" spans="1:9" ht="12.75">
      <c r="A26" s="18" t="s">
        <v>83</v>
      </c>
      <c r="B26" s="18" t="s">
        <v>44</v>
      </c>
      <c r="C26" s="18">
        <v>33231</v>
      </c>
      <c r="D26" s="18">
        <v>38344</v>
      </c>
      <c r="E26" s="18">
        <v>3601</v>
      </c>
      <c r="F26" s="18">
        <v>11877</v>
      </c>
      <c r="G26" s="18">
        <v>11757</v>
      </c>
      <c r="H26" s="18">
        <v>6481</v>
      </c>
      <c r="I26" s="18">
        <v>4628</v>
      </c>
    </row>
    <row r="27" spans="1:9" ht="12.75">
      <c r="A27" s="18" t="s">
        <v>67</v>
      </c>
      <c r="B27" s="18" t="s">
        <v>50</v>
      </c>
      <c r="C27" s="18">
        <v>47031</v>
      </c>
      <c r="D27" s="18">
        <v>52963</v>
      </c>
      <c r="E27" s="18">
        <v>4549</v>
      </c>
      <c r="F27" s="18">
        <v>16413</v>
      </c>
      <c r="G27" s="18">
        <v>17252</v>
      </c>
      <c r="H27" s="18">
        <v>9259</v>
      </c>
      <c r="I27" s="18">
        <v>5490</v>
      </c>
    </row>
    <row r="28" spans="1:9" ht="12.75">
      <c r="A28" s="18" t="s">
        <v>26</v>
      </c>
      <c r="B28" s="18" t="s">
        <v>34</v>
      </c>
      <c r="C28" s="18">
        <v>20441</v>
      </c>
      <c r="D28" s="18">
        <v>24018</v>
      </c>
      <c r="E28" s="18">
        <v>2541</v>
      </c>
      <c r="F28" s="18">
        <v>6723</v>
      </c>
      <c r="G28" s="18">
        <v>6786</v>
      </c>
      <c r="H28" s="18">
        <v>4587</v>
      </c>
      <c r="I28" s="18">
        <v>3381</v>
      </c>
    </row>
    <row r="29" spans="1:9" ht="12.75">
      <c r="A29" s="18" t="s">
        <v>20</v>
      </c>
      <c r="B29" s="18" t="s">
        <v>15</v>
      </c>
      <c r="C29" s="18">
        <v>7008</v>
      </c>
      <c r="D29" s="18">
        <v>7902</v>
      </c>
      <c r="E29" s="18">
        <v>766</v>
      </c>
      <c r="F29" s="18">
        <v>1959</v>
      </c>
      <c r="G29" s="18">
        <v>2229</v>
      </c>
      <c r="H29" s="18">
        <v>1643</v>
      </c>
      <c r="I29" s="18">
        <v>1305</v>
      </c>
    </row>
    <row r="30" spans="1:9" ht="12.75">
      <c r="A30" s="18" t="s">
        <v>82</v>
      </c>
      <c r="B30" s="18" t="s">
        <v>54</v>
      </c>
      <c r="C30" s="18">
        <v>22762</v>
      </c>
      <c r="D30" s="18">
        <v>28475</v>
      </c>
      <c r="E30" s="18">
        <v>2526</v>
      </c>
      <c r="F30" s="18">
        <v>7217</v>
      </c>
      <c r="G30" s="18">
        <v>8482</v>
      </c>
      <c r="H30" s="18">
        <v>6099</v>
      </c>
      <c r="I30" s="18">
        <v>4151</v>
      </c>
    </row>
    <row r="31" spans="1:9" ht="12.75">
      <c r="A31" s="18" t="s">
        <v>32</v>
      </c>
      <c r="B31" s="18" t="s">
        <v>52</v>
      </c>
      <c r="C31" s="18">
        <v>14685</v>
      </c>
      <c r="D31" s="18">
        <v>17806</v>
      </c>
      <c r="E31" s="18">
        <v>1532</v>
      </c>
      <c r="F31" s="18">
        <v>4440</v>
      </c>
      <c r="G31" s="18">
        <v>5006</v>
      </c>
      <c r="H31" s="18">
        <v>3878</v>
      </c>
      <c r="I31" s="18">
        <v>2950</v>
      </c>
    </row>
    <row r="32" spans="1:9" ht="12.75">
      <c r="A32" s="18" t="s">
        <v>0</v>
      </c>
      <c r="B32" s="18" t="s">
        <v>55</v>
      </c>
      <c r="C32" s="18">
        <v>11975</v>
      </c>
      <c r="D32" s="18">
        <v>14303</v>
      </c>
      <c r="E32" s="18">
        <v>1506</v>
      </c>
      <c r="F32" s="18">
        <v>3769</v>
      </c>
      <c r="G32" s="18">
        <v>3783</v>
      </c>
      <c r="H32" s="18">
        <v>2864</v>
      </c>
      <c r="I32" s="18">
        <v>2381</v>
      </c>
    </row>
    <row r="33" spans="1:9" ht="12.75">
      <c r="A33" s="18" t="s">
        <v>72</v>
      </c>
      <c r="B33" s="18" t="s">
        <v>28</v>
      </c>
      <c r="C33" s="18">
        <v>30853</v>
      </c>
      <c r="D33" s="18">
        <v>36247</v>
      </c>
      <c r="E33" s="18">
        <v>2859</v>
      </c>
      <c r="F33" s="18">
        <v>9115</v>
      </c>
      <c r="G33" s="18">
        <v>10816</v>
      </c>
      <c r="H33" s="18">
        <v>7877</v>
      </c>
      <c r="I33" s="18">
        <v>5580</v>
      </c>
    </row>
    <row r="34" spans="1:9" ht="12.75">
      <c r="A34" s="18" t="s">
        <v>49</v>
      </c>
      <c r="B34" s="18" t="s">
        <v>79</v>
      </c>
      <c r="C34" s="18">
        <v>13148</v>
      </c>
      <c r="D34" s="18">
        <v>15994</v>
      </c>
      <c r="E34" s="18">
        <v>1521</v>
      </c>
      <c r="F34" s="18">
        <v>4114</v>
      </c>
      <c r="G34" s="18">
        <v>4754</v>
      </c>
      <c r="H34" s="18">
        <v>3267</v>
      </c>
      <c r="I34" s="18">
        <v>2338</v>
      </c>
    </row>
    <row r="35" spans="1:9" ht="12.75">
      <c r="A35" s="18" t="s">
        <v>76</v>
      </c>
      <c r="B35" s="18" t="s">
        <v>84</v>
      </c>
      <c r="C35" s="18">
        <v>8571</v>
      </c>
      <c r="D35" s="18">
        <v>10494</v>
      </c>
      <c r="E35" s="18">
        <v>1204</v>
      </c>
      <c r="F35" s="18">
        <v>3011</v>
      </c>
      <c r="G35" s="18">
        <v>2873</v>
      </c>
      <c r="H35" s="18">
        <v>2073</v>
      </c>
      <c r="I35" s="18">
        <v>1333</v>
      </c>
    </row>
    <row r="36" spans="1:9" ht="12.75">
      <c r="A36" s="18" t="s">
        <v>9</v>
      </c>
      <c r="B36" s="18" t="s">
        <v>35</v>
      </c>
      <c r="C36" s="18">
        <v>19262</v>
      </c>
      <c r="D36" s="18">
        <v>23600</v>
      </c>
      <c r="E36" s="18">
        <v>1978</v>
      </c>
      <c r="F36" s="18">
        <v>6330</v>
      </c>
      <c r="G36" s="18">
        <v>7317</v>
      </c>
      <c r="H36" s="18">
        <v>4719</v>
      </c>
      <c r="I36" s="18">
        <v>3256</v>
      </c>
    </row>
    <row r="37" spans="1:9" ht="12.75">
      <c r="A37" s="18" t="s">
        <v>73</v>
      </c>
      <c r="B37" s="18" t="s">
        <v>78</v>
      </c>
      <c r="C37" s="18">
        <v>20280</v>
      </c>
      <c r="D37" s="18">
        <v>24654</v>
      </c>
      <c r="E37" s="18">
        <v>2583</v>
      </c>
      <c r="F37" s="18">
        <v>7025</v>
      </c>
      <c r="G37" s="18">
        <v>6935</v>
      </c>
      <c r="H37" s="18">
        <v>4842</v>
      </c>
      <c r="I37" s="18">
        <v>3269</v>
      </c>
    </row>
    <row r="38" spans="1:9" ht="12.75">
      <c r="A38" s="18" t="s">
        <v>29</v>
      </c>
      <c r="B38" s="18" t="s">
        <v>75</v>
      </c>
      <c r="C38" s="18">
        <v>10378</v>
      </c>
      <c r="D38" s="18">
        <v>12558</v>
      </c>
      <c r="E38" s="18">
        <v>1136</v>
      </c>
      <c r="F38" s="18">
        <v>3041</v>
      </c>
      <c r="G38" s="18">
        <v>3488</v>
      </c>
      <c r="H38" s="18">
        <v>2582</v>
      </c>
      <c r="I38" s="18">
        <v>2311</v>
      </c>
    </row>
    <row r="39" spans="1:9" ht="12.75">
      <c r="A39" s="18" t="s">
        <v>68</v>
      </c>
      <c r="B39" s="18" t="s">
        <v>14</v>
      </c>
      <c r="C39" s="18">
        <v>46413</v>
      </c>
      <c r="D39" s="18">
        <v>54437</v>
      </c>
      <c r="E39" s="18">
        <v>4523</v>
      </c>
      <c r="F39" s="18">
        <v>15323</v>
      </c>
      <c r="G39" s="18">
        <v>16161</v>
      </c>
      <c r="H39" s="18">
        <v>10598</v>
      </c>
      <c r="I39" s="18">
        <v>7832</v>
      </c>
    </row>
    <row r="40" spans="1:9" ht="12.75">
      <c r="A40" s="18" t="s">
        <v>19</v>
      </c>
      <c r="B40" s="18" t="s">
        <v>81</v>
      </c>
      <c r="C40" s="18">
        <v>7798</v>
      </c>
      <c r="D40" s="18">
        <v>9133</v>
      </c>
      <c r="E40" s="18">
        <v>684</v>
      </c>
      <c r="F40" s="18">
        <v>2293</v>
      </c>
      <c r="G40" s="18">
        <v>2422</v>
      </c>
      <c r="H40" s="18">
        <v>2047</v>
      </c>
      <c r="I40" s="18">
        <v>1687</v>
      </c>
    </row>
    <row r="41" spans="1:9" ht="12.75">
      <c r="A41" s="18" t="s">
        <v>48</v>
      </c>
      <c r="B41" s="18" t="s">
        <v>17</v>
      </c>
      <c r="C41" s="18">
        <v>8667</v>
      </c>
      <c r="D41" s="18">
        <v>9893</v>
      </c>
      <c r="E41" s="18">
        <v>891</v>
      </c>
      <c r="F41" s="18">
        <v>2562</v>
      </c>
      <c r="G41" s="18">
        <v>2763</v>
      </c>
      <c r="H41" s="18">
        <v>2114</v>
      </c>
      <c r="I41" s="18">
        <v>1563</v>
      </c>
    </row>
    <row r="42" spans="1:9" ht="12.75">
      <c r="A42" s="18" t="s">
        <v>59</v>
      </c>
      <c r="B42" s="18" t="s">
        <v>80</v>
      </c>
      <c r="C42" s="18">
        <v>12215</v>
      </c>
      <c r="D42" s="18">
        <v>14742</v>
      </c>
      <c r="E42" s="18">
        <v>1380</v>
      </c>
      <c r="F42" s="18">
        <v>3876</v>
      </c>
      <c r="G42" s="18">
        <v>4102</v>
      </c>
      <c r="H42" s="18">
        <v>3022</v>
      </c>
      <c r="I42" s="18">
        <v>2362</v>
      </c>
    </row>
    <row r="43" spans="1:9" ht="12.75">
      <c r="A43" s="18" t="s">
        <v>63</v>
      </c>
      <c r="B43" s="18" t="s">
        <v>31</v>
      </c>
      <c r="C43" s="18">
        <v>10996</v>
      </c>
      <c r="D43" s="18">
        <v>12769</v>
      </c>
      <c r="E43" s="18">
        <v>1074</v>
      </c>
      <c r="F43" s="18">
        <v>3364</v>
      </c>
      <c r="G43" s="18">
        <v>3614</v>
      </c>
      <c r="H43" s="18">
        <v>2645</v>
      </c>
      <c r="I43" s="18">
        <v>2072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2020-08-04T11:20:03Z</dcterms:modified>
  <cp:category/>
  <cp:version/>
  <cp:contentType/>
  <cp:contentStatus/>
</cp:coreProperties>
</file>