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<sst xmlns="http://schemas.openxmlformats.org/spreadsheetml/2006/main" count="201" uniqueCount="108">
  <si>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</si>
  <si>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</si>
  <si>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</si>
  <si>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</si>
  <si>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</si>
  <si>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</si>
  <si>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</si>
  <si>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</si>
  <si>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</si>
  <si>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</si>
  <si>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</si>
  <si>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</si>
  <si>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</si>
  <si>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</si>
  <si>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</si>
  <si>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</si>
  <si>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</si>
  <si>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</si>
  <si>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</si>
  <si>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</si>
  <si>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</si>
  <si>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</si>
  <si>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</si>
  <si>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</si>
  <si>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</si>
  <si>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</si>
  <si>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</si>
  <si>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</si>
  <si>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</si>
  <si>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</si>
  <si>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</si>
  <si>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</si>
  <si>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</si>
  <si>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</si>
  <si>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</si>
  <si>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</si>
  <si>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</si>
  <si>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</si>
  <si>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</si>
  <si>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</si>
  <si>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</si>
  <si>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</si>
  <si>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</si>
  <si>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</si>
  <si>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</si>
  <si>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</si>
  <si>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</si>
  <si>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</si>
  <si>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</si>
  <si>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</si>
  <si>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</si>
  <si>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</si>
  <si>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</si>
  <si>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</si>
  <si>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</si>
  <si>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</si>
  <si>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</si>
  <si>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</si>
  <si>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</si>
  <si>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</si>
  <si>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</si>
  <si>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</si>
  <si>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</si>
  <si>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</si>
  <si>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</si>
  <si>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</si>
  <si>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</si>
  <si>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</si>
  <si>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</si>
  <si>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</si>
  <si>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</si>
  <si>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</si>
  <si>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</si>
  <si>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</si>
  <si>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</si>
  <si>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</si>
  <si>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</si>
  <si>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</si>
  <si>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</si>
  <si>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</si>
  <si>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</si>
  <si>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</si>
  <si>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</si>
  <si>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</si>
  <si>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</si>
  <si>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</si>
  <si>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</si>
  <si>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</si>
  <si>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</si>
  <si>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</si>
  <si>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</si>
  <si>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</si>
  <si>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</si>
  <si>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</si>
  <si>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</si>
  <si>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</si>
  <si>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</si>
  <si>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</si>
  <si>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</si>
  <si>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</si>
  <si>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</si>
  <si>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</si>
  <si>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</si>
  <si>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</si>
  <si>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</si>
  <si>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</si>
  <si>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</si>
  <si>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29.02.2020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</si>
</sst>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spans="2:4" ht="12.75">
      <c r="B3" s="3"/>
      <c r="C3" s="4"/>
      <c r="D3" s="4"/>
    </row>
    <row r="4" spans="2:14" ht="15.75" customHeight="1">
      <c r="B4" s="21" t="s">
        <v>85</v>
      </c>
      <c r="C4" s="19" t="s">
        <v>86</v>
      </c>
      <c r="D4" s="20" t="s">
        <v>91</v>
      </c>
      <c r="E4" s="21" t="s">
        <v>92</v>
      </c>
      <c r="F4" s="21"/>
      <c r="G4" s="21"/>
      <c r="H4" s="21"/>
      <c r="I4" s="21"/>
      <c r="J4" s="21"/>
      <c r="K4" s="21"/>
      <c r="L4" s="21"/>
      <c r="M4" s="21"/>
      <c r="N4" s="21"/>
    </row>
    <row r="5" spans="1:14" ht="15.75" customHeight="1">
      <c r="A5" s="2" t="s">
        <v>39</v>
      </c>
      <c r="B5" s="21"/>
      <c r="C5" s="19"/>
      <c r="D5" s="20"/>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15016</v>
      </c>
      <c r="D7" s="9">
        <f>E7+G7+I7+K7+M7</f>
        <v>17908</v>
      </c>
      <c r="E7" s="9">
        <f>man!E2</f>
        <v>1691</v>
      </c>
      <c r="F7" s="12">
        <f>E7/D7*100</f>
        <v>9.442707169979897</v>
      </c>
      <c r="G7" s="9">
        <f>man!F2</f>
        <v>4949</v>
      </c>
      <c r="H7" s="12">
        <f>G7/D7*100</f>
        <v>27.635693544784456</v>
      </c>
      <c r="I7" s="9">
        <f>man!G2</f>
        <v>5261</v>
      </c>
      <c r="J7" s="12">
        <f>I7/D7*100</f>
        <v>29.377931650658923</v>
      </c>
      <c r="K7" s="9">
        <f>man!H2</f>
        <v>3417</v>
      </c>
      <c r="L7" s="12">
        <f>K7/D7*100</f>
        <v>19.080857717221352</v>
      </c>
      <c r="M7" s="9">
        <f>man!I2</f>
        <v>2590</v>
      </c>
      <c r="N7" s="14">
        <f>M7/D7*100</f>
        <v>14.46280991735537</v>
      </c>
    </row>
    <row r="8" spans="1:14" ht="12.75">
      <c r="A8" s="1" t="s">
        <v>47</v>
      </c>
      <c r="B8" s="8" t="s">
        <v>11</v>
      </c>
      <c r="C8" s="9">
        <f>man!C3</f>
        <v>20595</v>
      </c>
      <c r="D8" s="9">
        <f aca="true" t="shared" si="0" ref="D8:D48">E8+G8+I8+K8+M8</f>
        <v>24531</v>
      </c>
      <c r="E8" s="9">
        <f>man!E3</f>
        <v>2194</v>
      </c>
      <c r="F8" s="12">
        <f aca="true" t="shared" si="1" ref="F8:F49">E8/D8*100</f>
        <v>8.943785414373648</v>
      </c>
      <c r="G8" s="9">
        <f>man!F3</f>
        <v>6412</v>
      </c>
      <c r="H8" s="12">
        <f aca="true" t="shared" si="2" ref="H8:H49">G8/D8*100</f>
        <v>26.138355550120256</v>
      </c>
      <c r="I8" s="9">
        <f>man!G3</f>
        <v>7336</v>
      </c>
      <c r="J8" s="12">
        <f aca="true" t="shared" si="3" ref="J8:J49">I8/D8*100</f>
        <v>29.905018140312258</v>
      </c>
      <c r="K8" s="9">
        <f>man!H3</f>
        <v>4862</v>
      </c>
      <c r="L8" s="12">
        <f aca="true" t="shared" si="4" ref="L8:L49">K8/D8*100</f>
        <v>19.81981981981982</v>
      </c>
      <c r="M8" s="9">
        <f>man!I3</f>
        <v>3727</v>
      </c>
      <c r="N8" s="14">
        <f aca="true" t="shared" si="5" ref="N8:N49">M8/D8*100</f>
        <v>15.193021075374016</v>
      </c>
    </row>
    <row r="9" spans="1:14" ht="12.75">
      <c r="A9" s="1" t="s">
        <v>58</v>
      </c>
      <c r="B9" s="8" t="s">
        <v>13</v>
      </c>
      <c r="C9" s="9">
        <f>man!C4</f>
        <v>28427</v>
      </c>
      <c r="D9" s="9">
        <f t="shared" si="0"/>
        <v>34015</v>
      </c>
      <c r="E9" s="9">
        <f>man!E4</f>
        <v>3270</v>
      </c>
      <c r="F9" s="12">
        <f t="shared" si="1"/>
        <v>9.613405850360135</v>
      </c>
      <c r="G9" s="9">
        <f>man!F4</f>
        <v>8992</v>
      </c>
      <c r="H9" s="12">
        <f t="shared" si="2"/>
        <v>26.4353961487579</v>
      </c>
      <c r="I9" s="9">
        <f>man!G4</f>
        <v>10043</v>
      </c>
      <c r="J9" s="12">
        <f t="shared" si="3"/>
        <v>29.525209466411876</v>
      </c>
      <c r="K9" s="9">
        <f>man!H4</f>
        <v>6632</v>
      </c>
      <c r="L9" s="12">
        <f t="shared" si="4"/>
        <v>19.49728061149493</v>
      </c>
      <c r="M9" s="9">
        <f>man!I4</f>
        <v>5078</v>
      </c>
      <c r="N9" s="14">
        <f t="shared" si="5"/>
        <v>14.928707922975157</v>
      </c>
    </row>
    <row r="10" spans="1:14" ht="12.75">
      <c r="A10" s="1" t="s">
        <v>2</v>
      </c>
      <c r="B10" s="8" t="s">
        <v>62</v>
      </c>
      <c r="C10" s="9">
        <f>man!C5</f>
        <v>19347</v>
      </c>
      <c r="D10" s="9">
        <f t="shared" si="0"/>
        <v>23500</v>
      </c>
      <c r="E10" s="9">
        <f>man!E5</f>
        <v>1910</v>
      </c>
      <c r="F10" s="12">
        <f t="shared" si="1"/>
        <v>8.127659574468085</v>
      </c>
      <c r="G10" s="9">
        <f>man!F5</f>
        <v>6042</v>
      </c>
      <c r="H10" s="12">
        <f t="shared" si="2"/>
        <v>25.71063829787234</v>
      </c>
      <c r="I10" s="9">
        <f>man!G5</f>
        <v>6677</v>
      </c>
      <c r="J10" s="12">
        <f t="shared" si="3"/>
        <v>28.412765957446805</v>
      </c>
      <c r="K10" s="9">
        <f>man!H5</f>
        <v>5115</v>
      </c>
      <c r="L10" s="12">
        <f t="shared" si="4"/>
        <v>21.76595744680851</v>
      </c>
      <c r="M10" s="9">
        <f>man!I5</f>
        <v>3756</v>
      </c>
      <c r="N10" s="14">
        <f t="shared" si="5"/>
        <v>15.982978723404257</v>
      </c>
    </row>
    <row r="11" spans="1:14" ht="12.75">
      <c r="A11" s="1" t="s">
        <v>1</v>
      </c>
      <c r="B11" s="8" t="s">
        <v>60</v>
      </c>
      <c r="C11" s="9">
        <f>man!C6</f>
        <v>33445</v>
      </c>
      <c r="D11" s="9">
        <f t="shared" si="0"/>
        <v>39228</v>
      </c>
      <c r="E11" s="9">
        <f>man!E6</f>
        <v>3488</v>
      </c>
      <c r="F11" s="12">
        <f t="shared" si="1"/>
        <v>8.891608035076985</v>
      </c>
      <c r="G11" s="9">
        <f>man!F6</f>
        <v>10324</v>
      </c>
      <c r="H11" s="12">
        <f t="shared" si="2"/>
        <v>26.317936168043232</v>
      </c>
      <c r="I11" s="9">
        <f>man!G6</f>
        <v>11920</v>
      </c>
      <c r="J11" s="12">
        <f t="shared" si="3"/>
        <v>30.38645865198328</v>
      </c>
      <c r="K11" s="9">
        <f>man!H6</f>
        <v>7780</v>
      </c>
      <c r="L11" s="12">
        <f t="shared" si="4"/>
        <v>19.83277250943204</v>
      </c>
      <c r="M11" s="9">
        <f>man!I6</f>
        <v>5716</v>
      </c>
      <c r="N11" s="14">
        <f t="shared" si="5"/>
        <v>14.571224635464464</v>
      </c>
    </row>
    <row r="12" spans="1:14" ht="12.75">
      <c r="A12" s="1" t="s">
        <v>21</v>
      </c>
      <c r="B12" s="8" t="s">
        <v>70</v>
      </c>
      <c r="C12" s="9">
        <f>man!C7</f>
        <v>12350</v>
      </c>
      <c r="D12" s="9">
        <f t="shared" si="0"/>
        <v>15229</v>
      </c>
      <c r="E12" s="9">
        <f>man!E7</f>
        <v>1871</v>
      </c>
      <c r="F12" s="12">
        <f t="shared" si="1"/>
        <v>12.285770569308555</v>
      </c>
      <c r="G12" s="9">
        <f>man!F7</f>
        <v>4440</v>
      </c>
      <c r="H12" s="12">
        <f t="shared" si="2"/>
        <v>29.154901832030994</v>
      </c>
      <c r="I12" s="9">
        <f>man!G7</f>
        <v>4172</v>
      </c>
      <c r="J12" s="12">
        <f t="shared" si="3"/>
        <v>27.39510145117867</v>
      </c>
      <c r="K12" s="9">
        <f>man!H7</f>
        <v>2774</v>
      </c>
      <c r="L12" s="12">
        <f t="shared" si="4"/>
        <v>18.215247225687833</v>
      </c>
      <c r="M12" s="9">
        <f>man!I7</f>
        <v>1972</v>
      </c>
      <c r="N12" s="14">
        <f t="shared" si="5"/>
        <v>12.948978921793946</v>
      </c>
    </row>
    <row r="13" spans="1:14" ht="12.75">
      <c r="A13" s="1" t="s">
        <v>18</v>
      </c>
      <c r="B13" s="8" t="s">
        <v>37</v>
      </c>
      <c r="C13" s="9">
        <f>man!C8</f>
        <v>7879</v>
      </c>
      <c r="D13" s="9">
        <f t="shared" si="0"/>
        <v>9420</v>
      </c>
      <c r="E13" s="9">
        <f>man!E8</f>
        <v>895</v>
      </c>
      <c r="F13" s="12">
        <f t="shared" si="1"/>
        <v>9.501061571125266</v>
      </c>
      <c r="G13" s="9">
        <f>man!F8</f>
        <v>2367</v>
      </c>
      <c r="H13" s="12">
        <f t="shared" si="2"/>
        <v>25.127388535031848</v>
      </c>
      <c r="I13" s="9">
        <f>man!G8</f>
        <v>2680</v>
      </c>
      <c r="J13" s="12">
        <f t="shared" si="3"/>
        <v>28.450106157112526</v>
      </c>
      <c r="K13" s="9">
        <f>man!H8</f>
        <v>1905</v>
      </c>
      <c r="L13" s="12">
        <f t="shared" si="4"/>
        <v>20.222929936305732</v>
      </c>
      <c r="M13" s="9">
        <f>man!I8</f>
        <v>1573</v>
      </c>
      <c r="N13" s="14">
        <f t="shared" si="5"/>
        <v>16.698513800424628</v>
      </c>
    </row>
    <row r="14" spans="1:14" ht="12.75">
      <c r="A14" s="1" t="s">
        <v>22</v>
      </c>
      <c r="B14" s="8" t="s">
        <v>74</v>
      </c>
      <c r="C14" s="9">
        <f>man!C9</f>
        <v>33177</v>
      </c>
      <c r="D14" s="9">
        <f t="shared" si="0"/>
        <v>39387</v>
      </c>
      <c r="E14" s="9">
        <f>man!E9</f>
        <v>2904</v>
      </c>
      <c r="F14" s="12">
        <f t="shared" si="1"/>
        <v>7.372991088430194</v>
      </c>
      <c r="G14" s="9">
        <f>man!F9</f>
        <v>10560</v>
      </c>
      <c r="H14" s="12">
        <f t="shared" si="2"/>
        <v>26.810876685200704</v>
      </c>
      <c r="I14" s="9">
        <f>man!G9</f>
        <v>12319</v>
      </c>
      <c r="J14" s="12">
        <f t="shared" si="3"/>
        <v>31.276817223957142</v>
      </c>
      <c r="K14" s="9">
        <f>man!H9</f>
        <v>7563</v>
      </c>
      <c r="L14" s="12">
        <f t="shared" si="4"/>
        <v>19.201767080508798</v>
      </c>
      <c r="M14" s="9">
        <f>man!I9</f>
        <v>6041</v>
      </c>
      <c r="N14" s="14">
        <f t="shared" si="5"/>
        <v>15.337547921903166</v>
      </c>
    </row>
    <row r="15" spans="1:16" ht="12.75">
      <c r="A15" s="1" t="s">
        <v>24</v>
      </c>
      <c r="B15" s="8" t="s">
        <v>71</v>
      </c>
      <c r="C15" s="9">
        <f>man!C10</f>
        <v>9829</v>
      </c>
      <c r="D15" s="9">
        <f t="shared" si="0"/>
        <v>11787</v>
      </c>
      <c r="E15" s="9">
        <f>man!E10</f>
        <v>863</v>
      </c>
      <c r="F15" s="12">
        <f t="shared" si="1"/>
        <v>7.321625519640282</v>
      </c>
      <c r="G15" s="9">
        <f>man!F10</f>
        <v>2651</v>
      </c>
      <c r="H15" s="12">
        <f t="shared" si="2"/>
        <v>22.49087978281157</v>
      </c>
      <c r="I15" s="9">
        <f>man!G10</f>
        <v>3319</v>
      </c>
      <c r="J15" s="12">
        <f t="shared" si="3"/>
        <v>28.158140324085856</v>
      </c>
      <c r="K15" s="9">
        <f>man!H10</f>
        <v>2749</v>
      </c>
      <c r="L15" s="12">
        <f t="shared" si="4"/>
        <v>23.32230423347756</v>
      </c>
      <c r="M15" s="9">
        <f>man!I10</f>
        <v>2205</v>
      </c>
      <c r="N15" s="14">
        <f t="shared" si="5"/>
        <v>18.70705013998473</v>
      </c>
      <c r="P15" s="16"/>
    </row>
    <row r="16" spans="1:14" ht="12.75">
      <c r="A16" s="1" t="s">
        <v>30</v>
      </c>
      <c r="B16" s="8" t="s">
        <v>45</v>
      </c>
      <c r="C16" s="9">
        <f>man!C11</f>
        <v>223039</v>
      </c>
      <c r="D16" s="9">
        <f t="shared" si="0"/>
        <v>257296</v>
      </c>
      <c r="E16" s="9">
        <f>man!E11</f>
        <v>17045</v>
      </c>
      <c r="F16" s="12">
        <f t="shared" si="1"/>
        <v>6.62466575461725</v>
      </c>
      <c r="G16" s="9">
        <f>man!F11</f>
        <v>70220</v>
      </c>
      <c r="H16" s="12">
        <f t="shared" si="2"/>
        <v>27.29152415894534</v>
      </c>
      <c r="I16" s="9">
        <f>man!G11</f>
        <v>81134</v>
      </c>
      <c r="J16" s="12">
        <f t="shared" si="3"/>
        <v>31.533331260493753</v>
      </c>
      <c r="K16" s="9">
        <f>man!H11</f>
        <v>51385</v>
      </c>
      <c r="L16" s="12">
        <f t="shared" si="4"/>
        <v>19.971161619302283</v>
      </c>
      <c r="M16" s="9">
        <f>man!I11</f>
        <v>37512</v>
      </c>
      <c r="N16" s="14">
        <f t="shared" si="5"/>
        <v>14.57931720664138</v>
      </c>
    </row>
    <row r="17" spans="1:14" ht="12.75">
      <c r="A17" s="1" t="s">
        <v>77</v>
      </c>
      <c r="B17" s="8" t="s">
        <v>16</v>
      </c>
      <c r="C17" s="9">
        <f>man!C12</f>
        <v>15793</v>
      </c>
      <c r="D17" s="9">
        <f t="shared" si="0"/>
        <v>19403</v>
      </c>
      <c r="E17" s="9">
        <f>man!E12</f>
        <v>1641</v>
      </c>
      <c r="F17" s="12">
        <f t="shared" si="1"/>
        <v>8.457455032726898</v>
      </c>
      <c r="G17" s="9">
        <f>man!F12</f>
        <v>4607</v>
      </c>
      <c r="H17" s="12">
        <f t="shared" si="2"/>
        <v>23.743750966345413</v>
      </c>
      <c r="I17" s="9">
        <f>man!G12</f>
        <v>5507</v>
      </c>
      <c r="J17" s="12">
        <f t="shared" si="3"/>
        <v>28.382208936762353</v>
      </c>
      <c r="K17" s="9">
        <f>man!H12</f>
        <v>3984</v>
      </c>
      <c r="L17" s="12">
        <f t="shared" si="4"/>
        <v>20.532907282379014</v>
      </c>
      <c r="M17" s="9">
        <f>man!I12</f>
        <v>3664</v>
      </c>
      <c r="N17" s="14">
        <f t="shared" si="5"/>
        <v>18.88367778178632</v>
      </c>
    </row>
    <row r="18" spans="1:14" ht="12.75">
      <c r="A18" s="1" t="s">
        <v>64</v>
      </c>
      <c r="B18" s="8" t="s">
        <v>12</v>
      </c>
      <c r="C18" s="9">
        <f>man!C13</f>
        <v>9178</v>
      </c>
      <c r="D18" s="9">
        <f t="shared" si="0"/>
        <v>10125</v>
      </c>
      <c r="E18" s="9">
        <f>man!E13</f>
        <v>881</v>
      </c>
      <c r="F18" s="12">
        <f t="shared" si="1"/>
        <v>8.701234567901235</v>
      </c>
      <c r="G18" s="9">
        <f>man!F13</f>
        <v>2542</v>
      </c>
      <c r="H18" s="12">
        <f t="shared" si="2"/>
        <v>25.106172839506176</v>
      </c>
      <c r="I18" s="9">
        <f>man!G13</f>
        <v>2791</v>
      </c>
      <c r="J18" s="12">
        <f t="shared" si="3"/>
        <v>27.56543209876543</v>
      </c>
      <c r="K18" s="9">
        <f>man!H13</f>
        <v>2207</v>
      </c>
      <c r="L18" s="12">
        <f t="shared" si="4"/>
        <v>21.79753086419753</v>
      </c>
      <c r="M18" s="9">
        <f>man!I13</f>
        <v>1704</v>
      </c>
      <c r="N18" s="14">
        <f t="shared" si="5"/>
        <v>16.82962962962963</v>
      </c>
    </row>
    <row r="19" spans="1:14" ht="12.75">
      <c r="A19" s="1" t="s">
        <v>38</v>
      </c>
      <c r="B19" s="8" t="s">
        <v>3</v>
      </c>
      <c r="C19" s="9">
        <f>man!C14</f>
        <v>8442</v>
      </c>
      <c r="D19" s="9">
        <f t="shared" si="0"/>
        <v>9721</v>
      </c>
      <c r="E19" s="9">
        <f>man!E14</f>
        <v>959</v>
      </c>
      <c r="F19" s="12">
        <f t="shared" si="1"/>
        <v>9.865240201625348</v>
      </c>
      <c r="G19" s="9">
        <f>man!F14</f>
        <v>2444</v>
      </c>
      <c r="H19" s="12">
        <f t="shared" si="2"/>
        <v>25.141446353255837</v>
      </c>
      <c r="I19" s="9">
        <f>man!G14</f>
        <v>2728</v>
      </c>
      <c r="J19" s="12">
        <f t="shared" si="3"/>
        <v>28.062956485958235</v>
      </c>
      <c r="K19" s="9">
        <f>man!H14</f>
        <v>2024</v>
      </c>
      <c r="L19" s="12">
        <f t="shared" si="4"/>
        <v>20.820903199259337</v>
      </c>
      <c r="M19" s="9">
        <f>man!I14</f>
        <v>1566</v>
      </c>
      <c r="N19" s="14">
        <f t="shared" si="5"/>
        <v>16.109453759901246</v>
      </c>
    </row>
    <row r="20" spans="1:14" ht="12.75">
      <c r="A20" s="1" t="s">
        <v>51</v>
      </c>
      <c r="B20" s="8" t="s">
        <v>43</v>
      </c>
      <c r="C20" s="9">
        <f>man!C15</f>
        <v>55727</v>
      </c>
      <c r="D20" s="9">
        <f t="shared" si="0"/>
        <v>68845</v>
      </c>
      <c r="E20" s="9">
        <f>man!E15</f>
        <v>6226</v>
      </c>
      <c r="F20" s="12">
        <f t="shared" si="1"/>
        <v>9.043503522405404</v>
      </c>
      <c r="G20" s="9">
        <f>man!F15</f>
        <v>21093</v>
      </c>
      <c r="H20" s="12">
        <f t="shared" si="2"/>
        <v>30.638390587551743</v>
      </c>
      <c r="I20" s="9">
        <f>man!G15</f>
        <v>20235</v>
      </c>
      <c r="J20" s="12">
        <f t="shared" si="3"/>
        <v>29.392112716972914</v>
      </c>
      <c r="K20" s="9">
        <f>man!H15</f>
        <v>12576</v>
      </c>
      <c r="L20" s="12">
        <f t="shared" si="4"/>
        <v>18.267121795337353</v>
      </c>
      <c r="M20" s="9">
        <f>man!I15</f>
        <v>8715</v>
      </c>
      <c r="N20" s="14">
        <f t="shared" si="5"/>
        <v>12.65887137773259</v>
      </c>
    </row>
    <row r="21" spans="1:14" ht="12.75">
      <c r="A21" s="1" t="s">
        <v>23</v>
      </c>
      <c r="B21" s="8" t="s">
        <v>40</v>
      </c>
      <c r="C21" s="9">
        <f>man!C16</f>
        <v>39922</v>
      </c>
      <c r="D21" s="9">
        <f t="shared" si="0"/>
        <v>46718</v>
      </c>
      <c r="E21" s="9">
        <f>man!E16</f>
        <v>3909</v>
      </c>
      <c r="F21" s="12">
        <f t="shared" si="1"/>
        <v>8.367224624341796</v>
      </c>
      <c r="G21" s="9">
        <f>man!F16</f>
        <v>12980</v>
      </c>
      <c r="H21" s="12">
        <f t="shared" si="2"/>
        <v>27.78372361830558</v>
      </c>
      <c r="I21" s="9">
        <f>man!G16</f>
        <v>13565</v>
      </c>
      <c r="J21" s="12">
        <f t="shared" si="3"/>
        <v>29.035917633460333</v>
      </c>
      <c r="K21" s="9">
        <f>man!H16</f>
        <v>9122</v>
      </c>
      <c r="L21" s="12">
        <f t="shared" si="4"/>
        <v>19.525664626054198</v>
      </c>
      <c r="M21" s="9">
        <f>man!I16</f>
        <v>7142</v>
      </c>
      <c r="N21" s="14">
        <f t="shared" si="5"/>
        <v>15.287469497838094</v>
      </c>
    </row>
    <row r="22" spans="1:14" ht="12.75">
      <c r="A22" s="1" t="s">
        <v>53</v>
      </c>
      <c r="B22" s="8" t="s">
        <v>4</v>
      </c>
      <c r="C22" s="9">
        <f>man!C17</f>
        <v>6005</v>
      </c>
      <c r="D22" s="9">
        <f t="shared" si="0"/>
        <v>7681</v>
      </c>
      <c r="E22" s="9">
        <f>man!E17</f>
        <v>539</v>
      </c>
      <c r="F22" s="12">
        <f t="shared" si="1"/>
        <v>7.017315453716964</v>
      </c>
      <c r="G22" s="9">
        <f>man!F17</f>
        <v>1839</v>
      </c>
      <c r="H22" s="12">
        <f t="shared" si="2"/>
        <v>23.942195026689234</v>
      </c>
      <c r="I22" s="9">
        <f>man!G17</f>
        <v>2376</v>
      </c>
      <c r="J22" s="12">
        <f t="shared" si="3"/>
        <v>30.933472204140084</v>
      </c>
      <c r="K22" s="9">
        <f>man!H17</f>
        <v>1639</v>
      </c>
      <c r="L22" s="12">
        <f t="shared" si="4"/>
        <v>21.338367400078116</v>
      </c>
      <c r="M22" s="9">
        <f>man!I17</f>
        <v>1288</v>
      </c>
      <c r="N22" s="14">
        <f t="shared" si="5"/>
        <v>16.7686499153756</v>
      </c>
    </row>
    <row r="23" spans="1:14" ht="12.75">
      <c r="A23" s="1" t="s">
        <v>8</v>
      </c>
      <c r="B23" s="8" t="s">
        <v>36</v>
      </c>
      <c r="C23" s="9">
        <f>man!C18</f>
        <v>14876</v>
      </c>
      <c r="D23" s="9">
        <f t="shared" si="0"/>
        <v>17174</v>
      </c>
      <c r="E23" s="9">
        <f>man!E18</f>
        <v>1772</v>
      </c>
      <c r="F23" s="12">
        <f t="shared" si="1"/>
        <v>10.317922440899032</v>
      </c>
      <c r="G23" s="9">
        <f>man!F18</f>
        <v>4820</v>
      </c>
      <c r="H23" s="12">
        <f t="shared" si="2"/>
        <v>28.06568068009782</v>
      </c>
      <c r="I23" s="9">
        <f>man!G18</f>
        <v>4865</v>
      </c>
      <c r="J23" s="12">
        <f t="shared" si="3"/>
        <v>28.327704669849773</v>
      </c>
      <c r="K23" s="9">
        <f>man!H18</f>
        <v>3114</v>
      </c>
      <c r="L23" s="12">
        <f t="shared" si="4"/>
        <v>18.132060090834983</v>
      </c>
      <c r="M23" s="9">
        <f>man!I18</f>
        <v>2603</v>
      </c>
      <c r="N23" s="14">
        <f t="shared" si="5"/>
        <v>15.156632118318388</v>
      </c>
    </row>
    <row r="24" spans="1:14" ht="12.75">
      <c r="A24" s="1" t="s">
        <v>69</v>
      </c>
      <c r="B24" s="8" t="s">
        <v>42</v>
      </c>
      <c r="C24" s="9">
        <f>man!C19</f>
        <v>27085</v>
      </c>
      <c r="D24" s="9">
        <f t="shared" si="0"/>
        <v>31524</v>
      </c>
      <c r="E24" s="9">
        <f>man!E19</f>
        <v>3147</v>
      </c>
      <c r="F24" s="12">
        <f t="shared" si="1"/>
        <v>9.9828701941378</v>
      </c>
      <c r="G24" s="9">
        <f>man!F19</f>
        <v>8780</v>
      </c>
      <c r="H24" s="12">
        <f t="shared" si="2"/>
        <v>27.85179545742926</v>
      </c>
      <c r="I24" s="9">
        <f>man!G19</f>
        <v>9097</v>
      </c>
      <c r="J24" s="12">
        <f t="shared" si="3"/>
        <v>28.857378505265828</v>
      </c>
      <c r="K24" s="9">
        <f>man!H19</f>
        <v>5952</v>
      </c>
      <c r="L24" s="12">
        <f t="shared" si="4"/>
        <v>18.880852683669584</v>
      </c>
      <c r="M24" s="9">
        <f>man!I19</f>
        <v>4548</v>
      </c>
      <c r="N24" s="14">
        <f t="shared" si="5"/>
        <v>14.427103159497525</v>
      </c>
    </row>
    <row r="25" spans="1:14" ht="12.75">
      <c r="A25" s="1" t="s">
        <v>6</v>
      </c>
      <c r="B25" s="8" t="s">
        <v>57</v>
      </c>
      <c r="C25" s="9">
        <f>man!C20</f>
        <v>19459</v>
      </c>
      <c r="D25" s="9">
        <f t="shared" si="0"/>
        <v>24046</v>
      </c>
      <c r="E25" s="9">
        <f>man!E20</f>
        <v>2327</v>
      </c>
      <c r="F25" s="12">
        <f t="shared" si="1"/>
        <v>9.677285203360226</v>
      </c>
      <c r="G25" s="9">
        <f>man!F20</f>
        <v>6543</v>
      </c>
      <c r="H25" s="12">
        <f t="shared" si="2"/>
        <v>27.210346835232468</v>
      </c>
      <c r="I25" s="9">
        <f>man!G20</f>
        <v>7029</v>
      </c>
      <c r="J25" s="12">
        <f t="shared" si="3"/>
        <v>29.231473010064047</v>
      </c>
      <c r="K25" s="9">
        <f>man!H20</f>
        <v>4708</v>
      </c>
      <c r="L25" s="12">
        <f t="shared" si="4"/>
        <v>19.579139981701736</v>
      </c>
      <c r="M25" s="9">
        <f>man!I20</f>
        <v>3439</v>
      </c>
      <c r="N25" s="14">
        <f t="shared" si="5"/>
        <v>14.30175496964152</v>
      </c>
    </row>
    <row r="26" spans="1:14" ht="12.75">
      <c r="A26" s="1" t="s">
        <v>10</v>
      </c>
      <c r="B26" s="8" t="s">
        <v>65</v>
      </c>
      <c r="C26" s="9">
        <f>man!C21</f>
        <v>9741</v>
      </c>
      <c r="D26" s="9">
        <f t="shared" si="0"/>
        <v>10675</v>
      </c>
      <c r="E26" s="9">
        <f>man!E21</f>
        <v>1336</v>
      </c>
      <c r="F26" s="12">
        <f t="shared" si="1"/>
        <v>12.515222482435599</v>
      </c>
      <c r="G26" s="9">
        <f>man!F21</f>
        <v>3022</v>
      </c>
      <c r="H26" s="12">
        <f t="shared" si="2"/>
        <v>28.30913348946136</v>
      </c>
      <c r="I26" s="9">
        <f>man!G21</f>
        <v>2827</v>
      </c>
      <c r="J26" s="12">
        <f t="shared" si="3"/>
        <v>26.482435597189696</v>
      </c>
      <c r="K26" s="9">
        <f>man!H21</f>
        <v>1990</v>
      </c>
      <c r="L26" s="12">
        <f t="shared" si="4"/>
        <v>18.64168618266979</v>
      </c>
      <c r="M26" s="9">
        <f>man!I21</f>
        <v>1500</v>
      </c>
      <c r="N26" s="14">
        <f t="shared" si="5"/>
        <v>14.05152224824356</v>
      </c>
    </row>
    <row r="27" spans="1:14" ht="12.75">
      <c r="A27" s="1" t="s">
        <v>61</v>
      </c>
      <c r="B27" s="8" t="s">
        <v>25</v>
      </c>
      <c r="C27" s="9">
        <f>man!C22</f>
        <v>11173</v>
      </c>
      <c r="D27" s="9">
        <f t="shared" si="0"/>
        <v>13353</v>
      </c>
      <c r="E27" s="9">
        <f>man!E22</f>
        <v>1578</v>
      </c>
      <c r="F27" s="12">
        <f t="shared" si="1"/>
        <v>11.817569085598741</v>
      </c>
      <c r="G27" s="9">
        <f>man!F22</f>
        <v>3783</v>
      </c>
      <c r="H27" s="12">
        <f t="shared" si="2"/>
        <v>28.33071219950573</v>
      </c>
      <c r="I27" s="9">
        <f>man!G22</f>
        <v>3581</v>
      </c>
      <c r="J27" s="12">
        <f t="shared" si="3"/>
        <v>26.817943533288403</v>
      </c>
      <c r="K27" s="9">
        <f>man!H22</f>
        <v>2560</v>
      </c>
      <c r="L27" s="12">
        <f t="shared" si="4"/>
        <v>19.171721710477048</v>
      </c>
      <c r="M27" s="9">
        <f>man!I22</f>
        <v>1851</v>
      </c>
      <c r="N27" s="14">
        <f t="shared" si="5"/>
        <v>13.862053471130084</v>
      </c>
    </row>
    <row r="28" spans="1:14" ht="12.75">
      <c r="A28" s="1" t="s">
        <v>27</v>
      </c>
      <c r="B28" s="8" t="s">
        <v>41</v>
      </c>
      <c r="C28" s="9">
        <f>man!C23</f>
        <v>10834</v>
      </c>
      <c r="D28" s="9">
        <f t="shared" si="0"/>
        <v>13884</v>
      </c>
      <c r="E28" s="9">
        <f>man!E23</f>
        <v>853</v>
      </c>
      <c r="F28" s="12">
        <f t="shared" si="1"/>
        <v>6.143762604436762</v>
      </c>
      <c r="G28" s="9">
        <f>man!F23</f>
        <v>3208</v>
      </c>
      <c r="H28" s="12">
        <f t="shared" si="2"/>
        <v>23.10573321809277</v>
      </c>
      <c r="I28" s="9">
        <f>man!G23</f>
        <v>4514</v>
      </c>
      <c r="J28" s="12">
        <f t="shared" si="3"/>
        <v>32.512244309997115</v>
      </c>
      <c r="K28" s="9">
        <f>man!H23</f>
        <v>3068</v>
      </c>
      <c r="L28" s="12">
        <f t="shared" si="4"/>
        <v>22.09737827715356</v>
      </c>
      <c r="M28" s="9">
        <f>man!I23</f>
        <v>2241</v>
      </c>
      <c r="N28" s="14">
        <f t="shared" si="5"/>
        <v>16.140881590319793</v>
      </c>
    </row>
    <row r="29" spans="1:14" ht="12.75">
      <c r="A29" s="1" t="s">
        <v>46</v>
      </c>
      <c r="B29" s="8" t="s">
        <v>56</v>
      </c>
      <c r="C29" s="9">
        <f>man!C24</f>
        <v>16440</v>
      </c>
      <c r="D29" s="9">
        <f t="shared" si="0"/>
        <v>19303</v>
      </c>
      <c r="E29" s="9">
        <f>man!E24</f>
        <v>1709</v>
      </c>
      <c r="F29" s="12">
        <f t="shared" si="1"/>
        <v>8.853546080920065</v>
      </c>
      <c r="G29" s="9">
        <f>man!F24</f>
        <v>4668</v>
      </c>
      <c r="H29" s="12">
        <f t="shared" si="2"/>
        <v>24.18276951769155</v>
      </c>
      <c r="I29" s="9">
        <f>man!G24</f>
        <v>5461</v>
      </c>
      <c r="J29" s="12">
        <f t="shared" si="3"/>
        <v>28.290939232243694</v>
      </c>
      <c r="K29" s="9">
        <f>man!H24</f>
        <v>4398</v>
      </c>
      <c r="L29" s="12">
        <f t="shared" si="4"/>
        <v>22.784023208827644</v>
      </c>
      <c r="M29" s="9">
        <f>man!I24</f>
        <v>3067</v>
      </c>
      <c r="N29" s="14">
        <f t="shared" si="5"/>
        <v>15.888721960317048</v>
      </c>
    </row>
    <row r="30" spans="1:14" ht="12.75">
      <c r="A30" s="1" t="s">
        <v>5</v>
      </c>
      <c r="B30" s="8" t="s">
        <v>33</v>
      </c>
      <c r="C30" s="9">
        <f>man!C25</f>
        <v>7109</v>
      </c>
      <c r="D30" s="9">
        <f t="shared" si="0"/>
        <v>8198</v>
      </c>
      <c r="E30" s="9">
        <f>man!E25</f>
        <v>801</v>
      </c>
      <c r="F30" s="12">
        <f t="shared" si="1"/>
        <v>9.770675774579166</v>
      </c>
      <c r="G30" s="9">
        <f>man!F25</f>
        <v>2029</v>
      </c>
      <c r="H30" s="12">
        <f t="shared" si="2"/>
        <v>24.749939009514517</v>
      </c>
      <c r="I30" s="9">
        <f>man!G25</f>
        <v>2293</v>
      </c>
      <c r="J30" s="12">
        <f t="shared" si="3"/>
        <v>27.97023664308368</v>
      </c>
      <c r="K30" s="9">
        <f>man!H25</f>
        <v>1754</v>
      </c>
      <c r="L30" s="12">
        <f t="shared" si="4"/>
        <v>21.39546230787997</v>
      </c>
      <c r="M30" s="9">
        <f>man!I25</f>
        <v>1321</v>
      </c>
      <c r="N30" s="14">
        <f t="shared" si="5"/>
        <v>16.113686264942668</v>
      </c>
    </row>
    <row r="31" spans="1:14" ht="12.75">
      <c r="A31" s="1" t="s">
        <v>83</v>
      </c>
      <c r="B31" s="8" t="s">
        <v>44</v>
      </c>
      <c r="C31" s="9">
        <f>man!C26</f>
        <v>32591</v>
      </c>
      <c r="D31" s="9">
        <f t="shared" si="0"/>
        <v>37615</v>
      </c>
      <c r="E31" s="9">
        <f>man!E26</f>
        <v>3710</v>
      </c>
      <c r="F31" s="12">
        <f t="shared" si="1"/>
        <v>9.863086534627143</v>
      </c>
      <c r="G31" s="9">
        <f>man!F26</f>
        <v>11675</v>
      </c>
      <c r="H31" s="12">
        <f t="shared" si="2"/>
        <v>31.03814967433205</v>
      </c>
      <c r="I31" s="9">
        <f>man!G26</f>
        <v>11496</v>
      </c>
      <c r="J31" s="12">
        <f t="shared" si="3"/>
        <v>30.562275687890466</v>
      </c>
      <c r="K31" s="9">
        <f>man!H26</f>
        <v>6229</v>
      </c>
      <c r="L31" s="12">
        <f t="shared" si="4"/>
        <v>16.559883025388807</v>
      </c>
      <c r="M31" s="9">
        <f>man!I26</f>
        <v>4505</v>
      </c>
      <c r="N31" s="14">
        <f t="shared" si="5"/>
        <v>11.976605077761532</v>
      </c>
    </row>
    <row r="32" spans="1:14" ht="12.75">
      <c r="A32" s="1" t="s">
        <v>67</v>
      </c>
      <c r="B32" s="8" t="s">
        <v>50</v>
      </c>
      <c r="C32" s="9">
        <f>man!C27</f>
        <v>45493</v>
      </c>
      <c r="D32" s="9">
        <f t="shared" si="0"/>
        <v>51257</v>
      </c>
      <c r="E32" s="9">
        <f>man!E27</f>
        <v>4631</v>
      </c>
      <c r="F32" s="12">
        <f t="shared" si="1"/>
        <v>9.034863530834812</v>
      </c>
      <c r="G32" s="9">
        <f>man!F27</f>
        <v>15878</v>
      </c>
      <c r="H32" s="12">
        <f t="shared" si="2"/>
        <v>30.977232378016662</v>
      </c>
      <c r="I32" s="9">
        <f>man!G27</f>
        <v>16560</v>
      </c>
      <c r="J32" s="12">
        <f t="shared" si="3"/>
        <v>32.307782351678796</v>
      </c>
      <c r="K32" s="9">
        <f>man!H27</f>
        <v>8916</v>
      </c>
      <c r="L32" s="12">
        <f t="shared" si="4"/>
        <v>17.394697309635756</v>
      </c>
      <c r="M32" s="9">
        <f>man!I27</f>
        <v>5272</v>
      </c>
      <c r="N32" s="14">
        <f t="shared" si="5"/>
        <v>10.285424429833974</v>
      </c>
    </row>
    <row r="33" spans="1:14" ht="12.75">
      <c r="A33" s="1" t="s">
        <v>26</v>
      </c>
      <c r="B33" s="8" t="s">
        <v>34</v>
      </c>
      <c r="C33" s="9">
        <f>man!C28</f>
        <v>20077</v>
      </c>
      <c r="D33" s="9">
        <f t="shared" si="0"/>
        <v>23589</v>
      </c>
      <c r="E33" s="9">
        <f>man!E28</f>
        <v>2605</v>
      </c>
      <c r="F33" s="12">
        <f t="shared" si="1"/>
        <v>11.043282886090974</v>
      </c>
      <c r="G33" s="9">
        <f>man!F28</f>
        <v>6584</v>
      </c>
      <c r="H33" s="12">
        <f t="shared" si="2"/>
        <v>27.911314595786173</v>
      </c>
      <c r="I33" s="9">
        <f>man!G28</f>
        <v>6647</v>
      </c>
      <c r="J33" s="12">
        <f t="shared" si="3"/>
        <v>28.17838823180296</v>
      </c>
      <c r="K33" s="9">
        <f>man!H28</f>
        <v>4486</v>
      </c>
      <c r="L33" s="12">
        <f t="shared" si="4"/>
        <v>19.01733859002077</v>
      </c>
      <c r="M33" s="9">
        <f>man!I28</f>
        <v>3267</v>
      </c>
      <c r="N33" s="14">
        <f t="shared" si="5"/>
        <v>13.849675696299121</v>
      </c>
    </row>
    <row r="34" spans="1:14" ht="12.75">
      <c r="A34" s="1" t="s">
        <v>20</v>
      </c>
      <c r="B34" s="8" t="s">
        <v>15</v>
      </c>
      <c r="C34" s="9">
        <f>man!C29</f>
        <v>6840</v>
      </c>
      <c r="D34" s="9">
        <f t="shared" si="0"/>
        <v>7716</v>
      </c>
      <c r="E34" s="9">
        <f>man!E29</f>
        <v>778</v>
      </c>
      <c r="F34" s="12">
        <f t="shared" si="1"/>
        <v>10.082944530844998</v>
      </c>
      <c r="G34" s="9">
        <f>man!F29</f>
        <v>1950</v>
      </c>
      <c r="H34" s="12">
        <f t="shared" si="2"/>
        <v>25.27216174183515</v>
      </c>
      <c r="I34" s="9">
        <f>man!G29</f>
        <v>2151</v>
      </c>
      <c r="J34" s="12">
        <f t="shared" si="3"/>
        <v>27.87713841368585</v>
      </c>
      <c r="K34" s="9">
        <f>man!H29</f>
        <v>1590</v>
      </c>
      <c r="L34" s="12">
        <f t="shared" si="4"/>
        <v>20.606531881804045</v>
      </c>
      <c r="M34" s="9">
        <f>man!I29</f>
        <v>1247</v>
      </c>
      <c r="N34" s="14">
        <f t="shared" si="5"/>
        <v>16.161223431829963</v>
      </c>
    </row>
    <row r="35" spans="1:14" ht="12.75">
      <c r="A35" s="1" t="s">
        <v>82</v>
      </c>
      <c r="B35" s="8" t="s">
        <v>54</v>
      </c>
      <c r="C35" s="9">
        <f>man!C30</f>
        <v>22377</v>
      </c>
      <c r="D35" s="9">
        <f t="shared" si="0"/>
        <v>27942</v>
      </c>
      <c r="E35" s="9">
        <f>man!E30</f>
        <v>2559</v>
      </c>
      <c r="F35" s="12">
        <f t="shared" si="1"/>
        <v>9.158256388232768</v>
      </c>
      <c r="G35" s="9">
        <f>man!F30</f>
        <v>7108</v>
      </c>
      <c r="H35" s="12">
        <f t="shared" si="2"/>
        <v>25.438408131128764</v>
      </c>
      <c r="I35" s="9">
        <f>man!G30</f>
        <v>8357</v>
      </c>
      <c r="J35" s="12">
        <f t="shared" si="3"/>
        <v>29.908381647698807</v>
      </c>
      <c r="K35" s="9">
        <f>man!H30</f>
        <v>5902</v>
      </c>
      <c r="L35" s="12">
        <f t="shared" si="4"/>
        <v>21.12232481568964</v>
      </c>
      <c r="M35" s="9">
        <f>man!I30</f>
        <v>4016</v>
      </c>
      <c r="N35" s="14">
        <f t="shared" si="5"/>
        <v>14.372629017250018</v>
      </c>
    </row>
    <row r="36" spans="1:14" ht="12.75">
      <c r="A36" s="1" t="s">
        <v>32</v>
      </c>
      <c r="B36" s="8" t="s">
        <v>52</v>
      </c>
      <c r="C36" s="9">
        <f>man!C31</f>
        <v>14437</v>
      </c>
      <c r="D36" s="9">
        <f t="shared" si="0"/>
        <v>17503</v>
      </c>
      <c r="E36" s="9">
        <f>man!E31</f>
        <v>1534</v>
      </c>
      <c r="F36" s="12">
        <f t="shared" si="1"/>
        <v>8.764211849397247</v>
      </c>
      <c r="G36" s="9">
        <f>man!F31</f>
        <v>4431</v>
      </c>
      <c r="H36" s="12">
        <f t="shared" si="2"/>
        <v>25.315660172541847</v>
      </c>
      <c r="I36" s="9">
        <f>man!G31</f>
        <v>4902</v>
      </c>
      <c r="J36" s="12">
        <f t="shared" si="3"/>
        <v>28.006627435296807</v>
      </c>
      <c r="K36" s="9">
        <f>man!H31</f>
        <v>3780</v>
      </c>
      <c r="L36" s="12">
        <f t="shared" si="4"/>
        <v>21.596297777523855</v>
      </c>
      <c r="M36" s="9">
        <f>man!I31</f>
        <v>2856</v>
      </c>
      <c r="N36" s="14">
        <f t="shared" si="5"/>
        <v>16.317202765240243</v>
      </c>
    </row>
    <row r="37" spans="1:14" ht="12.75">
      <c r="A37" s="1" t="s">
        <v>0</v>
      </c>
      <c r="B37" s="8" t="s">
        <v>55</v>
      </c>
      <c r="C37" s="9">
        <f>man!C32</f>
        <v>11750</v>
      </c>
      <c r="D37" s="9">
        <f t="shared" si="0"/>
        <v>14038</v>
      </c>
      <c r="E37" s="9">
        <f>man!E32</f>
        <v>1548</v>
      </c>
      <c r="F37" s="12">
        <f t="shared" si="1"/>
        <v>11.02721185354039</v>
      </c>
      <c r="G37" s="9">
        <f>man!F32</f>
        <v>3700</v>
      </c>
      <c r="H37" s="12">
        <f t="shared" si="2"/>
        <v>26.357030916084913</v>
      </c>
      <c r="I37" s="9">
        <f>man!G32</f>
        <v>3710</v>
      </c>
      <c r="J37" s="12">
        <f t="shared" si="3"/>
        <v>26.428266134777033</v>
      </c>
      <c r="K37" s="9">
        <f>man!H32</f>
        <v>2793</v>
      </c>
      <c r="L37" s="12">
        <f t="shared" si="4"/>
        <v>19.8959965807095</v>
      </c>
      <c r="M37" s="9">
        <f>man!I32</f>
        <v>2287</v>
      </c>
      <c r="N37" s="14">
        <f t="shared" si="5"/>
        <v>16.29149451488816</v>
      </c>
    </row>
    <row r="38" spans="1:14" ht="12.75">
      <c r="A38" s="1" t="s">
        <v>72</v>
      </c>
      <c r="B38" s="8" t="s">
        <v>28</v>
      </c>
      <c r="C38" s="9">
        <f>man!C33</f>
        <v>30409</v>
      </c>
      <c r="D38" s="9">
        <f t="shared" si="0"/>
        <v>35694</v>
      </c>
      <c r="E38" s="9">
        <f>man!E33</f>
        <v>2928</v>
      </c>
      <c r="F38" s="12">
        <f t="shared" si="1"/>
        <v>8.203059337703817</v>
      </c>
      <c r="G38" s="9">
        <f>man!F33</f>
        <v>9027</v>
      </c>
      <c r="H38" s="12">
        <f t="shared" si="2"/>
        <v>25.289964699949568</v>
      </c>
      <c r="I38" s="9">
        <f>man!G33</f>
        <v>10704</v>
      </c>
      <c r="J38" s="12">
        <f t="shared" si="3"/>
        <v>29.98823331652379</v>
      </c>
      <c r="K38" s="9">
        <f>man!H33</f>
        <v>7647</v>
      </c>
      <c r="L38" s="12">
        <f t="shared" si="4"/>
        <v>21.423768700621952</v>
      </c>
      <c r="M38" s="9">
        <f>man!I33</f>
        <v>5388</v>
      </c>
      <c r="N38" s="14">
        <f t="shared" si="5"/>
        <v>15.094973945200874</v>
      </c>
    </row>
    <row r="39" spans="1:14" ht="12.75">
      <c r="A39" s="1" t="s">
        <v>49</v>
      </c>
      <c r="B39" s="8" t="s">
        <v>79</v>
      </c>
      <c r="C39" s="9">
        <f>man!C34</f>
        <v>12871</v>
      </c>
      <c r="D39" s="9">
        <f t="shared" si="0"/>
        <v>15676</v>
      </c>
      <c r="E39" s="9">
        <f>man!E34</f>
        <v>1548</v>
      </c>
      <c r="F39" s="12">
        <f t="shared" si="1"/>
        <v>9.874968104108191</v>
      </c>
      <c r="G39" s="9">
        <f>man!F34</f>
        <v>4019</v>
      </c>
      <c r="H39" s="12">
        <f t="shared" si="2"/>
        <v>25.6379178361827</v>
      </c>
      <c r="I39" s="9">
        <f>man!G34</f>
        <v>4662</v>
      </c>
      <c r="J39" s="12">
        <f t="shared" si="3"/>
        <v>29.73972952283746</v>
      </c>
      <c r="K39" s="9">
        <f>man!H34</f>
        <v>3169</v>
      </c>
      <c r="L39" s="12">
        <f t="shared" si="4"/>
        <v>20.215616228629752</v>
      </c>
      <c r="M39" s="9">
        <f>man!I34</f>
        <v>2278</v>
      </c>
      <c r="N39" s="14">
        <f t="shared" si="5"/>
        <v>14.5317683082419</v>
      </c>
    </row>
    <row r="40" spans="1:14" ht="12.75">
      <c r="A40" s="1" t="s">
        <v>76</v>
      </c>
      <c r="B40" s="8" t="s">
        <v>84</v>
      </c>
      <c r="C40" s="9">
        <f>man!C35</f>
        <v>8435</v>
      </c>
      <c r="D40" s="9">
        <f t="shared" si="0"/>
        <v>10293</v>
      </c>
      <c r="E40" s="9">
        <f>man!E35</f>
        <v>1235</v>
      </c>
      <c r="F40" s="12">
        <f t="shared" si="1"/>
        <v>11.99844554551637</v>
      </c>
      <c r="G40" s="9">
        <f>man!F35</f>
        <v>2952</v>
      </c>
      <c r="H40" s="12">
        <f t="shared" si="2"/>
        <v>28.679685222967066</v>
      </c>
      <c r="I40" s="9">
        <f>man!G35</f>
        <v>2869</v>
      </c>
      <c r="J40" s="12">
        <f t="shared" si="3"/>
        <v>27.873311959584186</v>
      </c>
      <c r="K40" s="9">
        <f>man!H35</f>
        <v>1958</v>
      </c>
      <c r="L40" s="12">
        <f t="shared" si="4"/>
        <v>19.022636743417856</v>
      </c>
      <c r="M40" s="9">
        <f>man!I35</f>
        <v>1279</v>
      </c>
      <c r="N40" s="14">
        <f t="shared" si="5"/>
        <v>12.425920528514524</v>
      </c>
    </row>
    <row r="41" spans="1:14" ht="12.75">
      <c r="A41" s="1" t="s">
        <v>9</v>
      </c>
      <c r="B41" s="8" t="s">
        <v>35</v>
      </c>
      <c r="C41" s="9">
        <f>man!C36</f>
        <v>18835</v>
      </c>
      <c r="D41" s="9">
        <f t="shared" si="0"/>
        <v>23108</v>
      </c>
      <c r="E41" s="9">
        <f>man!E36</f>
        <v>1996</v>
      </c>
      <c r="F41" s="12">
        <f t="shared" si="1"/>
        <v>8.637701229011597</v>
      </c>
      <c r="G41" s="9">
        <f>man!F36</f>
        <v>6318</v>
      </c>
      <c r="H41" s="12">
        <f t="shared" si="2"/>
        <v>27.341180543534705</v>
      </c>
      <c r="I41" s="9">
        <f>man!G36</f>
        <v>7048</v>
      </c>
      <c r="J41" s="12">
        <f t="shared" si="3"/>
        <v>30.500259650337547</v>
      </c>
      <c r="K41" s="9">
        <f>man!H36</f>
        <v>4600</v>
      </c>
      <c r="L41" s="12">
        <f t="shared" si="4"/>
        <v>19.90652587848364</v>
      </c>
      <c r="M41" s="9">
        <f>man!I36</f>
        <v>3146</v>
      </c>
      <c r="N41" s="14">
        <f t="shared" si="5"/>
        <v>13.61433269863251</v>
      </c>
    </row>
    <row r="42" spans="1:14" ht="12.75">
      <c r="A42" s="1" t="s">
        <v>73</v>
      </c>
      <c r="B42" s="8" t="s">
        <v>78</v>
      </c>
      <c r="C42" s="9">
        <f>man!C37</f>
        <v>19790</v>
      </c>
      <c r="D42" s="9">
        <f t="shared" si="0"/>
        <v>24061</v>
      </c>
      <c r="E42" s="9">
        <f>man!E37</f>
        <v>2576</v>
      </c>
      <c r="F42" s="12">
        <f t="shared" si="1"/>
        <v>10.706121940068991</v>
      </c>
      <c r="G42" s="9">
        <f>man!F37</f>
        <v>6948</v>
      </c>
      <c r="H42" s="12">
        <f t="shared" si="2"/>
        <v>28.876605294875525</v>
      </c>
      <c r="I42" s="9">
        <f>man!G37</f>
        <v>6753</v>
      </c>
      <c r="J42" s="12">
        <f t="shared" si="3"/>
        <v>28.06616516354266</v>
      </c>
      <c r="K42" s="9">
        <f>man!H37</f>
        <v>4633</v>
      </c>
      <c r="L42" s="12">
        <f t="shared" si="4"/>
        <v>19.255226299821288</v>
      </c>
      <c r="M42" s="9">
        <f>man!I37</f>
        <v>3151</v>
      </c>
      <c r="N42" s="14">
        <f t="shared" si="5"/>
        <v>13.095881301691534</v>
      </c>
    </row>
    <row r="43" spans="1:14" ht="12.75">
      <c r="A43" s="1" t="s">
        <v>29</v>
      </c>
      <c r="B43" s="8" t="s">
        <v>75</v>
      </c>
      <c r="C43" s="9">
        <f>man!C38</f>
        <v>10240</v>
      </c>
      <c r="D43" s="9">
        <f t="shared" si="0"/>
        <v>12395</v>
      </c>
      <c r="E43" s="9">
        <f>man!E38</f>
        <v>1157</v>
      </c>
      <c r="F43" s="12">
        <f t="shared" si="1"/>
        <v>9.334409035901574</v>
      </c>
      <c r="G43" s="9">
        <f>man!F38</f>
        <v>3063</v>
      </c>
      <c r="H43" s="12">
        <f t="shared" si="2"/>
        <v>24.71157724889068</v>
      </c>
      <c r="I43" s="9">
        <f>man!G38</f>
        <v>3420</v>
      </c>
      <c r="J43" s="12">
        <f t="shared" si="3"/>
        <v>27.591770875352967</v>
      </c>
      <c r="K43" s="9">
        <f>man!H38</f>
        <v>2515</v>
      </c>
      <c r="L43" s="12">
        <f t="shared" si="4"/>
        <v>20.29043969342477</v>
      </c>
      <c r="M43" s="9">
        <f>man!I38</f>
        <v>2240</v>
      </c>
      <c r="N43" s="14">
        <f t="shared" si="5"/>
        <v>18.071803146430014</v>
      </c>
    </row>
    <row r="44" spans="1:14" ht="12.75">
      <c r="A44" s="1" t="s">
        <v>68</v>
      </c>
      <c r="B44" s="8" t="s">
        <v>14</v>
      </c>
      <c r="C44" s="9">
        <f>man!C39</f>
        <v>45631</v>
      </c>
      <c r="D44" s="9">
        <f t="shared" si="0"/>
        <v>53564</v>
      </c>
      <c r="E44" s="9">
        <f>man!E39</f>
        <v>4592</v>
      </c>
      <c r="F44" s="12">
        <f t="shared" si="1"/>
        <v>8.572922111866179</v>
      </c>
      <c r="G44" s="9">
        <f>man!F39</f>
        <v>15185</v>
      </c>
      <c r="H44" s="12">
        <f t="shared" si="2"/>
        <v>28.349264431334483</v>
      </c>
      <c r="I44" s="9">
        <f>man!G39</f>
        <v>15837</v>
      </c>
      <c r="J44" s="12">
        <f t="shared" si="3"/>
        <v>29.566499887984467</v>
      </c>
      <c r="K44" s="9">
        <f>man!H39</f>
        <v>10311</v>
      </c>
      <c r="L44" s="12">
        <f t="shared" si="4"/>
        <v>19.24986931521171</v>
      </c>
      <c r="M44" s="9">
        <f>man!I39</f>
        <v>7639</v>
      </c>
      <c r="N44" s="14">
        <f t="shared" si="5"/>
        <v>14.261444253603168</v>
      </c>
    </row>
    <row r="45" spans="1:14" ht="12.75">
      <c r="A45" s="1" t="s">
        <v>19</v>
      </c>
      <c r="B45" s="8" t="s">
        <v>81</v>
      </c>
      <c r="C45" s="9">
        <f>man!C40</f>
        <v>7668</v>
      </c>
      <c r="D45" s="9">
        <f t="shared" si="0"/>
        <v>8989</v>
      </c>
      <c r="E45" s="9">
        <f>man!E40</f>
        <v>696</v>
      </c>
      <c r="F45" s="12">
        <f t="shared" si="1"/>
        <v>7.742796751585271</v>
      </c>
      <c r="G45" s="9">
        <f>man!F40</f>
        <v>2293</v>
      </c>
      <c r="H45" s="12">
        <f t="shared" si="2"/>
        <v>25.508955389921013</v>
      </c>
      <c r="I45" s="9">
        <f>man!G40</f>
        <v>2366</v>
      </c>
      <c r="J45" s="12">
        <f t="shared" si="3"/>
        <v>26.321059072199354</v>
      </c>
      <c r="K45" s="9">
        <f>man!H40</f>
        <v>2006</v>
      </c>
      <c r="L45" s="12">
        <f t="shared" si="4"/>
        <v>22.31616420068973</v>
      </c>
      <c r="M45" s="9">
        <f>man!I40</f>
        <v>1628</v>
      </c>
      <c r="N45" s="14">
        <f t="shared" si="5"/>
        <v>18.11102458560463</v>
      </c>
    </row>
    <row r="46" spans="1:14" ht="12.75">
      <c r="A46" s="1" t="s">
        <v>48</v>
      </c>
      <c r="B46" s="8" t="s">
        <v>17</v>
      </c>
      <c r="C46" s="9">
        <f>man!C41</f>
        <v>8464</v>
      </c>
      <c r="D46" s="9">
        <f t="shared" si="0"/>
        <v>9670</v>
      </c>
      <c r="E46" s="9">
        <f>man!E41</f>
        <v>892</v>
      </c>
      <c r="F46" s="12">
        <f t="shared" si="1"/>
        <v>9.22440537745605</v>
      </c>
      <c r="G46" s="9">
        <f>man!F41</f>
        <v>2487</v>
      </c>
      <c r="H46" s="12">
        <f t="shared" si="2"/>
        <v>25.718717683557397</v>
      </c>
      <c r="I46" s="9">
        <f>man!G41</f>
        <v>2679</v>
      </c>
      <c r="J46" s="12">
        <f t="shared" si="3"/>
        <v>27.704239917269906</v>
      </c>
      <c r="K46" s="9">
        <f>man!H41</f>
        <v>2060</v>
      </c>
      <c r="L46" s="12">
        <f t="shared" si="4"/>
        <v>21.302998965873837</v>
      </c>
      <c r="M46" s="9">
        <f>man!I41</f>
        <v>1552</v>
      </c>
      <c r="N46" s="14">
        <f t="shared" si="5"/>
        <v>16.049638055842813</v>
      </c>
    </row>
    <row r="47" spans="1:14" ht="12.75">
      <c r="A47" s="1" t="s">
        <v>59</v>
      </c>
      <c r="B47" s="8" t="s">
        <v>80</v>
      </c>
      <c r="C47" s="9">
        <f>man!C42</f>
        <v>12044</v>
      </c>
      <c r="D47" s="9">
        <f t="shared" si="0"/>
        <v>14521</v>
      </c>
      <c r="E47" s="9">
        <f>man!E42</f>
        <v>1432</v>
      </c>
      <c r="F47" s="12">
        <f t="shared" si="1"/>
        <v>9.861579781006817</v>
      </c>
      <c r="G47" s="9">
        <f>man!F42</f>
        <v>3843</v>
      </c>
      <c r="H47" s="12">
        <f t="shared" si="2"/>
        <v>26.465119482129328</v>
      </c>
      <c r="I47" s="9">
        <f>man!G42</f>
        <v>4003</v>
      </c>
      <c r="J47" s="12">
        <f t="shared" si="3"/>
        <v>27.566971971627297</v>
      </c>
      <c r="K47" s="9">
        <f>man!H42</f>
        <v>2981</v>
      </c>
      <c r="L47" s="12">
        <f t="shared" si="4"/>
        <v>20.528889194959024</v>
      </c>
      <c r="M47" s="9">
        <f>man!I42</f>
        <v>2262</v>
      </c>
      <c r="N47" s="14">
        <f t="shared" si="5"/>
        <v>15.57743957027753</v>
      </c>
    </row>
    <row r="48" spans="1:14" ht="12.75">
      <c r="A48" s="1" t="s">
        <v>63</v>
      </c>
      <c r="B48" s="8" t="s">
        <v>31</v>
      </c>
      <c r="C48" s="9">
        <f>man!C43</f>
        <v>10818</v>
      </c>
      <c r="D48" s="9">
        <f t="shared" si="0"/>
        <v>12582</v>
      </c>
      <c r="E48" s="9">
        <f>man!E43</f>
        <v>1107</v>
      </c>
      <c r="F48" s="12">
        <f t="shared" si="1"/>
        <v>8.798283261802576</v>
      </c>
      <c r="G48" s="9">
        <f>man!F43</f>
        <v>3331</v>
      </c>
      <c r="H48" s="12">
        <f t="shared" si="2"/>
        <v>26.474328405658877</v>
      </c>
      <c r="I48" s="9">
        <f>man!G43</f>
        <v>3555</v>
      </c>
      <c r="J48" s="12">
        <f t="shared" si="3"/>
        <v>28.25464949928469</v>
      </c>
      <c r="K48" s="9">
        <f>man!H43</f>
        <v>2593</v>
      </c>
      <c r="L48" s="12">
        <f t="shared" si="4"/>
        <v>20.60880623112383</v>
      </c>
      <c r="M48" s="9">
        <f>man!I43</f>
        <v>1996</v>
      </c>
      <c r="N48" s="14">
        <f t="shared" si="5"/>
        <v>15.863932602130026</v>
      </c>
    </row>
    <row r="49" spans="2:16" s="3" customFormat="1" ht="12.75">
      <c r="B49" s="10" t="s">
        <v>93</v>
      </c>
      <c r="C49" s="11">
        <f>SUM(C7:C48)</f>
        <v>993658</v>
      </c>
      <c r="D49" s="11">
        <f aca="true" t="shared" si="6" ref="D49:M49">SUM(D7:D48)</f>
        <v>1173164</v>
      </c>
      <c r="E49" s="11">
        <f t="shared" si="6"/>
        <v>101333</v>
      </c>
      <c r="F49" s="13">
        <f t="shared" si="1"/>
        <v>8.637581787371587</v>
      </c>
      <c r="G49" s="11">
        <f t="shared" si="6"/>
        <v>320107</v>
      </c>
      <c r="H49" s="13">
        <f t="shared" si="2"/>
        <v>27.285784425706893</v>
      </c>
      <c r="I49" s="11">
        <f t="shared" si="6"/>
        <v>349449</v>
      </c>
      <c r="J49" s="13">
        <f t="shared" si="3"/>
        <v>29.786884016215975</v>
      </c>
      <c r="K49" s="11">
        <f t="shared" si="6"/>
        <v>231447</v>
      </c>
      <c r="L49" s="13">
        <f t="shared" si="4"/>
        <v>19.72844376404322</v>
      </c>
      <c r="M49" s="11">
        <f t="shared" si="6"/>
        <v>170828</v>
      </c>
      <c r="N49" s="15">
        <f t="shared" si="5"/>
        <v>14.561306006662326</v>
      </c>
      <c r="P49" s="17"/>
    </row>
    <row r="50" spans="2:14" ht="51.75" customHeight="1">
      <c r="B50" s="23" t="s">
        <v>97</v>
      </c>
      <c r="C50" s="23"/>
      <c r="D50" s="23"/>
      <c r="E50" s="23"/>
      <c r="F50" s="23"/>
      <c r="G50" s="23"/>
      <c r="H50" s="23"/>
      <c r="I50" s="23"/>
      <c r="J50" s="23"/>
      <c r="K50" s="23"/>
      <c r="L50" s="23"/>
      <c r="M50" s="23"/>
      <c r="N50" s="23"/>
    </row>
  </sheetData>
  <sheetProtection/>
  <mergeCells count="12">
    <mergeCell ref="B1:N1"/>
    <mergeCell ref="B50:N50"/>
    <mergeCell ref="K5:L5"/>
    <mergeCell ref="M5:N5"/>
    <mergeCell ref="E4:N4"/>
    <mergeCell ref="B4:B5"/>
    <mergeCell ref="C4:C5"/>
    <mergeCell ref="D4:D5"/>
    <mergeCell ref="E5:F5"/>
    <mergeCell ref="G5:H5"/>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15016</v>
      </c>
      <c r="D2" s="18">
        <v>17908</v>
      </c>
      <c r="E2" s="18">
        <v>1691</v>
      </c>
      <c r="F2" s="18">
        <v>4949</v>
      </c>
      <c r="G2" s="18">
        <v>5261</v>
      </c>
      <c r="H2" s="18">
        <v>3417</v>
      </c>
      <c r="I2" s="18">
        <v>2590</v>
      </c>
    </row>
    <row r="3" spans="1:9" ht="12.75">
      <c r="A3" s="18" t="s">
        <v>47</v>
      </c>
      <c r="B3" s="18" t="s">
        <v>11</v>
      </c>
      <c r="C3" s="18">
        <v>20595</v>
      </c>
      <c r="D3" s="18">
        <v>24531</v>
      </c>
      <c r="E3" s="18">
        <v>2194</v>
      </c>
      <c r="F3" s="18">
        <v>6412</v>
      </c>
      <c r="G3" s="18">
        <v>7336</v>
      </c>
      <c r="H3" s="18">
        <v>4862</v>
      </c>
      <c r="I3" s="18">
        <v>3727</v>
      </c>
    </row>
    <row r="4" spans="1:9" ht="12.75">
      <c r="A4" s="18" t="s">
        <v>58</v>
      </c>
      <c r="B4" s="18" t="s">
        <v>13</v>
      </c>
      <c r="C4" s="18">
        <v>28427</v>
      </c>
      <c r="D4" s="18">
        <v>34015</v>
      </c>
      <c r="E4" s="18">
        <v>3270</v>
      </c>
      <c r="F4" s="18">
        <v>8992</v>
      </c>
      <c r="G4" s="18">
        <v>10043</v>
      </c>
      <c r="H4" s="18">
        <v>6632</v>
      </c>
      <c r="I4" s="18">
        <v>5078</v>
      </c>
    </row>
    <row r="5" spans="1:9" ht="12.75">
      <c r="A5" s="18" t="s">
        <v>2</v>
      </c>
      <c r="B5" s="18" t="s">
        <v>62</v>
      </c>
      <c r="C5" s="18">
        <v>19347</v>
      </c>
      <c r="D5" s="18">
        <v>23500</v>
      </c>
      <c r="E5" s="18">
        <v>1910</v>
      </c>
      <c r="F5" s="18">
        <v>6042</v>
      </c>
      <c r="G5" s="18">
        <v>6677</v>
      </c>
      <c r="H5" s="18">
        <v>5115</v>
      </c>
      <c r="I5" s="18">
        <v>3756</v>
      </c>
    </row>
    <row r="6" spans="1:9" ht="12.75">
      <c r="A6" s="18" t="s">
        <v>1</v>
      </c>
      <c r="B6" s="18" t="s">
        <v>60</v>
      </c>
      <c r="C6" s="18">
        <v>33445</v>
      </c>
      <c r="D6" s="18">
        <v>39228</v>
      </c>
      <c r="E6" s="18">
        <v>3488</v>
      </c>
      <c r="F6" s="18">
        <v>10324</v>
      </c>
      <c r="G6" s="18">
        <v>11920</v>
      </c>
      <c r="H6" s="18">
        <v>7780</v>
      </c>
      <c r="I6" s="18">
        <v>5716</v>
      </c>
    </row>
    <row r="7" spans="1:9" ht="12.75">
      <c r="A7" s="18" t="s">
        <v>21</v>
      </c>
      <c r="B7" s="18" t="s">
        <v>70</v>
      </c>
      <c r="C7" s="18">
        <v>12350</v>
      </c>
      <c r="D7" s="18">
        <v>15229</v>
      </c>
      <c r="E7" s="18">
        <v>1871</v>
      </c>
      <c r="F7" s="18">
        <v>4440</v>
      </c>
      <c r="G7" s="18">
        <v>4172</v>
      </c>
      <c r="H7" s="18">
        <v>2774</v>
      </c>
      <c r="I7" s="18">
        <v>1972</v>
      </c>
    </row>
    <row r="8" spans="1:9" ht="12.75">
      <c r="A8" s="18" t="s">
        <v>18</v>
      </c>
      <c r="B8" s="18" t="s">
        <v>37</v>
      </c>
      <c r="C8" s="18">
        <v>7879</v>
      </c>
      <c r="D8" s="18">
        <v>9420</v>
      </c>
      <c r="E8" s="18">
        <v>895</v>
      </c>
      <c r="F8" s="18">
        <v>2367</v>
      </c>
      <c r="G8" s="18">
        <v>2680</v>
      </c>
      <c r="H8" s="18">
        <v>1905</v>
      </c>
      <c r="I8" s="18">
        <v>1573</v>
      </c>
    </row>
    <row r="9" spans="1:9" ht="12.75">
      <c r="A9" s="18" t="s">
        <v>22</v>
      </c>
      <c r="B9" s="18" t="s">
        <v>74</v>
      </c>
      <c r="C9" s="18">
        <v>33177</v>
      </c>
      <c r="D9" s="18">
        <v>39387</v>
      </c>
      <c r="E9" s="18">
        <v>2904</v>
      </c>
      <c r="F9" s="18">
        <v>10560</v>
      </c>
      <c r="G9" s="18">
        <v>12319</v>
      </c>
      <c r="H9" s="18">
        <v>7563</v>
      </c>
      <c r="I9" s="18">
        <v>6041</v>
      </c>
    </row>
    <row r="10" spans="1:9" ht="12.75">
      <c r="A10" s="18" t="s">
        <v>24</v>
      </c>
      <c r="B10" s="18" t="s">
        <v>71</v>
      </c>
      <c r="C10" s="18">
        <v>9829</v>
      </c>
      <c r="D10" s="18">
        <v>11787</v>
      </c>
      <c r="E10" s="18">
        <v>863</v>
      </c>
      <c r="F10" s="18">
        <v>2651</v>
      </c>
      <c r="G10" s="18">
        <v>3319</v>
      </c>
      <c r="H10" s="18">
        <v>2749</v>
      </c>
      <c r="I10" s="18">
        <v>2205</v>
      </c>
    </row>
    <row r="11" spans="1:9" ht="12.75">
      <c r="A11" s="18" t="s">
        <v>30</v>
      </c>
      <c r="B11" s="18" t="s">
        <v>45</v>
      </c>
      <c r="C11" s="18">
        <v>223039</v>
      </c>
      <c r="D11" s="18">
        <v>257296</v>
      </c>
      <c r="E11" s="18">
        <v>17045</v>
      </c>
      <c r="F11" s="18">
        <v>70220</v>
      </c>
      <c r="G11" s="18">
        <v>81134</v>
      </c>
      <c r="H11" s="18">
        <v>51385</v>
      </c>
      <c r="I11" s="18">
        <v>37512</v>
      </c>
    </row>
    <row r="12" spans="1:9" ht="12.75">
      <c r="A12" s="18" t="s">
        <v>77</v>
      </c>
      <c r="B12" s="18" t="s">
        <v>16</v>
      </c>
      <c r="C12" s="18">
        <v>15793</v>
      </c>
      <c r="D12" s="18">
        <v>19403</v>
      </c>
      <c r="E12" s="18">
        <v>1641</v>
      </c>
      <c r="F12" s="18">
        <v>4607</v>
      </c>
      <c r="G12" s="18">
        <v>5507</v>
      </c>
      <c r="H12" s="18">
        <v>3984</v>
      </c>
      <c r="I12" s="18">
        <v>3664</v>
      </c>
    </row>
    <row r="13" spans="1:9" ht="12.75">
      <c r="A13" s="18" t="s">
        <v>64</v>
      </c>
      <c r="B13" s="18" t="s">
        <v>12</v>
      </c>
      <c r="C13" s="18">
        <v>9178</v>
      </c>
      <c r="D13" s="18">
        <v>10125</v>
      </c>
      <c r="E13" s="18">
        <v>881</v>
      </c>
      <c r="F13" s="18">
        <v>2542</v>
      </c>
      <c r="G13" s="18">
        <v>2791</v>
      </c>
      <c r="H13" s="18">
        <v>2207</v>
      </c>
      <c r="I13" s="18">
        <v>1704</v>
      </c>
    </row>
    <row r="14" spans="1:9" ht="12.75">
      <c r="A14" s="18" t="s">
        <v>38</v>
      </c>
      <c r="B14" s="18" t="s">
        <v>3</v>
      </c>
      <c r="C14" s="18">
        <v>8442</v>
      </c>
      <c r="D14" s="18">
        <v>9721</v>
      </c>
      <c r="E14" s="18">
        <v>959</v>
      </c>
      <c r="F14" s="18">
        <v>2444</v>
      </c>
      <c r="G14" s="18">
        <v>2728</v>
      </c>
      <c r="H14" s="18">
        <v>2024</v>
      </c>
      <c r="I14" s="18">
        <v>1566</v>
      </c>
    </row>
    <row r="15" spans="1:9" ht="12.75">
      <c r="A15" s="18" t="s">
        <v>51</v>
      </c>
      <c r="B15" s="18" t="s">
        <v>43</v>
      </c>
      <c r="C15" s="18">
        <v>55727</v>
      </c>
      <c r="D15" s="18">
        <v>68845</v>
      </c>
      <c r="E15" s="18">
        <v>6226</v>
      </c>
      <c r="F15" s="18">
        <v>21093</v>
      </c>
      <c r="G15" s="18">
        <v>20235</v>
      </c>
      <c r="H15" s="18">
        <v>12576</v>
      </c>
      <c r="I15" s="18">
        <v>8715</v>
      </c>
    </row>
    <row r="16" spans="1:9" ht="12.75">
      <c r="A16" s="18" t="s">
        <v>23</v>
      </c>
      <c r="B16" s="18" t="s">
        <v>40</v>
      </c>
      <c r="C16" s="18">
        <v>39922</v>
      </c>
      <c r="D16" s="18">
        <v>46718</v>
      </c>
      <c r="E16" s="18">
        <v>3909</v>
      </c>
      <c r="F16" s="18">
        <v>12980</v>
      </c>
      <c r="G16" s="18">
        <v>13565</v>
      </c>
      <c r="H16" s="18">
        <v>9122</v>
      </c>
      <c r="I16" s="18">
        <v>7142</v>
      </c>
    </row>
    <row r="17" spans="1:9" ht="12.75">
      <c r="A17" s="18" t="s">
        <v>53</v>
      </c>
      <c r="B17" s="18" t="s">
        <v>4</v>
      </c>
      <c r="C17" s="18">
        <v>6005</v>
      </c>
      <c r="D17" s="18">
        <v>7681</v>
      </c>
      <c r="E17" s="18">
        <v>539</v>
      </c>
      <c r="F17" s="18">
        <v>1839</v>
      </c>
      <c r="G17" s="18">
        <v>2376</v>
      </c>
      <c r="H17" s="18">
        <v>1639</v>
      </c>
      <c r="I17" s="18">
        <v>1288</v>
      </c>
    </row>
    <row r="18" spans="1:9" ht="12.75">
      <c r="A18" s="18" t="s">
        <v>8</v>
      </c>
      <c r="B18" s="18" t="s">
        <v>36</v>
      </c>
      <c r="C18" s="18">
        <v>14876</v>
      </c>
      <c r="D18" s="18">
        <v>17174</v>
      </c>
      <c r="E18" s="18">
        <v>1772</v>
      </c>
      <c r="F18" s="18">
        <v>4820</v>
      </c>
      <c r="G18" s="18">
        <v>4865</v>
      </c>
      <c r="H18" s="18">
        <v>3114</v>
      </c>
      <c r="I18" s="18">
        <v>2603</v>
      </c>
    </row>
    <row r="19" spans="1:9" ht="12.75">
      <c r="A19" s="18" t="s">
        <v>69</v>
      </c>
      <c r="B19" s="18" t="s">
        <v>42</v>
      </c>
      <c r="C19" s="18">
        <v>27085</v>
      </c>
      <c r="D19" s="18">
        <v>31524</v>
      </c>
      <c r="E19" s="18">
        <v>3147</v>
      </c>
      <c r="F19" s="18">
        <v>8780</v>
      </c>
      <c r="G19" s="18">
        <v>9097</v>
      </c>
      <c r="H19" s="18">
        <v>5952</v>
      </c>
      <c r="I19" s="18">
        <v>4548</v>
      </c>
    </row>
    <row r="20" spans="1:9" ht="12.75">
      <c r="A20" s="18" t="s">
        <v>6</v>
      </c>
      <c r="B20" s="18" t="s">
        <v>57</v>
      </c>
      <c r="C20" s="18">
        <v>19459</v>
      </c>
      <c r="D20" s="18">
        <v>24046</v>
      </c>
      <c r="E20" s="18">
        <v>2327</v>
      </c>
      <c r="F20" s="18">
        <v>6543</v>
      </c>
      <c r="G20" s="18">
        <v>7029</v>
      </c>
      <c r="H20" s="18">
        <v>4708</v>
      </c>
      <c r="I20" s="18">
        <v>3439</v>
      </c>
    </row>
    <row r="21" spans="1:9" ht="12.75">
      <c r="A21" s="18" t="s">
        <v>10</v>
      </c>
      <c r="B21" s="18" t="s">
        <v>65</v>
      </c>
      <c r="C21" s="18">
        <v>9741</v>
      </c>
      <c r="D21" s="18">
        <v>10675</v>
      </c>
      <c r="E21" s="18">
        <v>1336</v>
      </c>
      <c r="F21" s="18">
        <v>3022</v>
      </c>
      <c r="G21" s="18">
        <v>2827</v>
      </c>
      <c r="H21" s="18">
        <v>1990</v>
      </c>
      <c r="I21" s="18">
        <v>1500</v>
      </c>
    </row>
    <row r="22" spans="1:9" ht="12.75">
      <c r="A22" s="18" t="s">
        <v>61</v>
      </c>
      <c r="B22" s="18" t="s">
        <v>25</v>
      </c>
      <c r="C22" s="18">
        <v>11173</v>
      </c>
      <c r="D22" s="18">
        <v>13353</v>
      </c>
      <c r="E22" s="18">
        <v>1578</v>
      </c>
      <c r="F22" s="18">
        <v>3783</v>
      </c>
      <c r="G22" s="18">
        <v>3581</v>
      </c>
      <c r="H22" s="18">
        <v>2560</v>
      </c>
      <c r="I22" s="18">
        <v>1851</v>
      </c>
    </row>
    <row r="23" spans="1:9" ht="12.75">
      <c r="A23" s="18" t="s">
        <v>27</v>
      </c>
      <c r="B23" s="18" t="s">
        <v>41</v>
      </c>
      <c r="C23" s="18">
        <v>10834</v>
      </c>
      <c r="D23" s="18">
        <v>13884</v>
      </c>
      <c r="E23" s="18">
        <v>853</v>
      </c>
      <c r="F23" s="18">
        <v>3208</v>
      </c>
      <c r="G23" s="18">
        <v>4514</v>
      </c>
      <c r="H23" s="18">
        <v>3068</v>
      </c>
      <c r="I23" s="18">
        <v>2241</v>
      </c>
    </row>
    <row r="24" spans="1:9" ht="12.75">
      <c r="A24" s="18" t="s">
        <v>46</v>
      </c>
      <c r="B24" s="18" t="s">
        <v>56</v>
      </c>
      <c r="C24" s="18">
        <v>16440</v>
      </c>
      <c r="D24" s="18">
        <v>19303</v>
      </c>
      <c r="E24" s="18">
        <v>1709</v>
      </c>
      <c r="F24" s="18">
        <v>4668</v>
      </c>
      <c r="G24" s="18">
        <v>5461</v>
      </c>
      <c r="H24" s="18">
        <v>4398</v>
      </c>
      <c r="I24" s="18">
        <v>3067</v>
      </c>
    </row>
    <row r="25" spans="1:9" ht="12.75">
      <c r="A25" s="18" t="s">
        <v>5</v>
      </c>
      <c r="B25" s="18" t="s">
        <v>33</v>
      </c>
      <c r="C25" s="18">
        <v>7109</v>
      </c>
      <c r="D25" s="18">
        <v>8198</v>
      </c>
      <c r="E25" s="18">
        <v>801</v>
      </c>
      <c r="F25" s="18">
        <v>2029</v>
      </c>
      <c r="G25" s="18">
        <v>2293</v>
      </c>
      <c r="H25" s="18">
        <v>1754</v>
      </c>
      <c r="I25" s="18">
        <v>1321</v>
      </c>
    </row>
    <row r="26" spans="1:9" ht="12.75">
      <c r="A26" s="18" t="s">
        <v>83</v>
      </c>
      <c r="B26" s="18" t="s">
        <v>44</v>
      </c>
      <c r="C26" s="18">
        <v>32591</v>
      </c>
      <c r="D26" s="18">
        <v>37615</v>
      </c>
      <c r="E26" s="18">
        <v>3710</v>
      </c>
      <c r="F26" s="18">
        <v>11675</v>
      </c>
      <c r="G26" s="18">
        <v>11496</v>
      </c>
      <c r="H26" s="18">
        <v>6229</v>
      </c>
      <c r="I26" s="18">
        <v>4505</v>
      </c>
    </row>
    <row r="27" spans="1:9" ht="12.75">
      <c r="A27" s="18" t="s">
        <v>67</v>
      </c>
      <c r="B27" s="18" t="s">
        <v>50</v>
      </c>
      <c r="C27" s="18">
        <v>45493</v>
      </c>
      <c r="D27" s="18">
        <v>51257</v>
      </c>
      <c r="E27" s="18">
        <v>4631</v>
      </c>
      <c r="F27" s="18">
        <v>15878</v>
      </c>
      <c r="G27" s="18">
        <v>16560</v>
      </c>
      <c r="H27" s="18">
        <v>8916</v>
      </c>
      <c r="I27" s="18">
        <v>5272</v>
      </c>
    </row>
    <row r="28" spans="1:9" ht="12.75">
      <c r="A28" s="18" t="s">
        <v>26</v>
      </c>
      <c r="B28" s="18" t="s">
        <v>34</v>
      </c>
      <c r="C28" s="18">
        <v>20077</v>
      </c>
      <c r="D28" s="18">
        <v>23589</v>
      </c>
      <c r="E28" s="18">
        <v>2605</v>
      </c>
      <c r="F28" s="18">
        <v>6584</v>
      </c>
      <c r="G28" s="18">
        <v>6647</v>
      </c>
      <c r="H28" s="18">
        <v>4486</v>
      </c>
      <c r="I28" s="18">
        <v>3267</v>
      </c>
    </row>
    <row r="29" spans="1:9" ht="12.75">
      <c r="A29" s="18" t="s">
        <v>20</v>
      </c>
      <c r="B29" s="18" t="s">
        <v>15</v>
      </c>
      <c r="C29" s="18">
        <v>6840</v>
      </c>
      <c r="D29" s="18">
        <v>7716</v>
      </c>
      <c r="E29" s="18">
        <v>778</v>
      </c>
      <c r="F29" s="18">
        <v>1950</v>
      </c>
      <c r="G29" s="18">
        <v>2151</v>
      </c>
      <c r="H29" s="18">
        <v>1590</v>
      </c>
      <c r="I29" s="18">
        <v>1247</v>
      </c>
    </row>
    <row r="30" spans="1:9" ht="12.75">
      <c r="A30" s="18" t="s">
        <v>82</v>
      </c>
      <c r="B30" s="18" t="s">
        <v>54</v>
      </c>
      <c r="C30" s="18">
        <v>22377</v>
      </c>
      <c r="D30" s="18">
        <v>27942</v>
      </c>
      <c r="E30" s="18">
        <v>2559</v>
      </c>
      <c r="F30" s="18">
        <v>7108</v>
      </c>
      <c r="G30" s="18">
        <v>8357</v>
      </c>
      <c r="H30" s="18">
        <v>5902</v>
      </c>
      <c r="I30" s="18">
        <v>4016</v>
      </c>
    </row>
    <row r="31" spans="1:9" ht="12.75">
      <c r="A31" s="18" t="s">
        <v>32</v>
      </c>
      <c r="B31" s="18" t="s">
        <v>52</v>
      </c>
      <c r="C31" s="18">
        <v>14437</v>
      </c>
      <c r="D31" s="18">
        <v>17503</v>
      </c>
      <c r="E31" s="18">
        <v>1534</v>
      </c>
      <c r="F31" s="18">
        <v>4431</v>
      </c>
      <c r="G31" s="18">
        <v>4902</v>
      </c>
      <c r="H31" s="18">
        <v>3780</v>
      </c>
      <c r="I31" s="18">
        <v>2856</v>
      </c>
    </row>
    <row r="32" spans="1:9" ht="12.75">
      <c r="A32" s="18" t="s">
        <v>0</v>
      </c>
      <c r="B32" s="18" t="s">
        <v>55</v>
      </c>
      <c r="C32" s="18">
        <v>11750</v>
      </c>
      <c r="D32" s="18">
        <v>14038</v>
      </c>
      <c r="E32" s="18">
        <v>1548</v>
      </c>
      <c r="F32" s="18">
        <v>3700</v>
      </c>
      <c r="G32" s="18">
        <v>3710</v>
      </c>
      <c r="H32" s="18">
        <v>2793</v>
      </c>
      <c r="I32" s="18">
        <v>2287</v>
      </c>
    </row>
    <row r="33" spans="1:9" ht="12.75">
      <c r="A33" s="18" t="s">
        <v>72</v>
      </c>
      <c r="B33" s="18" t="s">
        <v>28</v>
      </c>
      <c r="C33" s="18">
        <v>30409</v>
      </c>
      <c r="D33" s="18">
        <v>35694</v>
      </c>
      <c r="E33" s="18">
        <v>2928</v>
      </c>
      <c r="F33" s="18">
        <v>9027</v>
      </c>
      <c r="G33" s="18">
        <v>10704</v>
      </c>
      <c r="H33" s="18">
        <v>7647</v>
      </c>
      <c r="I33" s="18">
        <v>5388</v>
      </c>
    </row>
    <row r="34" spans="1:9" ht="12.75">
      <c r="A34" s="18" t="s">
        <v>49</v>
      </c>
      <c r="B34" s="18" t="s">
        <v>79</v>
      </c>
      <c r="C34" s="18">
        <v>12871</v>
      </c>
      <c r="D34" s="18">
        <v>15676</v>
      </c>
      <c r="E34" s="18">
        <v>1548</v>
      </c>
      <c r="F34" s="18">
        <v>4019</v>
      </c>
      <c r="G34" s="18">
        <v>4662</v>
      </c>
      <c r="H34" s="18">
        <v>3169</v>
      </c>
      <c r="I34" s="18">
        <v>2278</v>
      </c>
    </row>
    <row r="35" spans="1:9" ht="12.75">
      <c r="A35" s="18" t="s">
        <v>76</v>
      </c>
      <c r="B35" s="18" t="s">
        <v>84</v>
      </c>
      <c r="C35" s="18">
        <v>8435</v>
      </c>
      <c r="D35" s="18">
        <v>10293</v>
      </c>
      <c r="E35" s="18">
        <v>1235</v>
      </c>
      <c r="F35" s="18">
        <v>2952</v>
      </c>
      <c r="G35" s="18">
        <v>2869</v>
      </c>
      <c r="H35" s="18">
        <v>1958</v>
      </c>
      <c r="I35" s="18">
        <v>1279</v>
      </c>
    </row>
    <row r="36" spans="1:9" ht="12.75">
      <c r="A36" s="18" t="s">
        <v>9</v>
      </c>
      <c r="B36" s="18" t="s">
        <v>35</v>
      </c>
      <c r="C36" s="18">
        <v>18835</v>
      </c>
      <c r="D36" s="18">
        <v>23108</v>
      </c>
      <c r="E36" s="18">
        <v>1996</v>
      </c>
      <c r="F36" s="18">
        <v>6318</v>
      </c>
      <c r="G36" s="18">
        <v>7048</v>
      </c>
      <c r="H36" s="18">
        <v>4600</v>
      </c>
      <c r="I36" s="18">
        <v>3146</v>
      </c>
    </row>
    <row r="37" spans="1:9" ht="12.75">
      <c r="A37" s="18" t="s">
        <v>73</v>
      </c>
      <c r="B37" s="18" t="s">
        <v>78</v>
      </c>
      <c r="C37" s="18">
        <v>19790</v>
      </c>
      <c r="D37" s="18">
        <v>24061</v>
      </c>
      <c r="E37" s="18">
        <v>2576</v>
      </c>
      <c r="F37" s="18">
        <v>6948</v>
      </c>
      <c r="G37" s="18">
        <v>6753</v>
      </c>
      <c r="H37" s="18">
        <v>4633</v>
      </c>
      <c r="I37" s="18">
        <v>3151</v>
      </c>
    </row>
    <row r="38" spans="1:9" ht="12.75">
      <c r="A38" s="18" t="s">
        <v>29</v>
      </c>
      <c r="B38" s="18" t="s">
        <v>75</v>
      </c>
      <c r="C38" s="18">
        <v>10240</v>
      </c>
      <c r="D38" s="18">
        <v>12395</v>
      </c>
      <c r="E38" s="18">
        <v>1157</v>
      </c>
      <c r="F38" s="18">
        <v>3063</v>
      </c>
      <c r="G38" s="18">
        <v>3420</v>
      </c>
      <c r="H38" s="18">
        <v>2515</v>
      </c>
      <c r="I38" s="18">
        <v>2240</v>
      </c>
    </row>
    <row r="39" spans="1:9" ht="12.75">
      <c r="A39" s="18" t="s">
        <v>68</v>
      </c>
      <c r="B39" s="18" t="s">
        <v>14</v>
      </c>
      <c r="C39" s="18">
        <v>45631</v>
      </c>
      <c r="D39" s="18">
        <v>53564</v>
      </c>
      <c r="E39" s="18">
        <v>4592</v>
      </c>
      <c r="F39" s="18">
        <v>15185</v>
      </c>
      <c r="G39" s="18">
        <v>15837</v>
      </c>
      <c r="H39" s="18">
        <v>10311</v>
      </c>
      <c r="I39" s="18">
        <v>7639</v>
      </c>
    </row>
    <row r="40" spans="1:9" ht="12.75">
      <c r="A40" s="18" t="s">
        <v>19</v>
      </c>
      <c r="B40" s="18" t="s">
        <v>81</v>
      </c>
      <c r="C40" s="18">
        <v>7668</v>
      </c>
      <c r="D40" s="18">
        <v>8989</v>
      </c>
      <c r="E40" s="18">
        <v>696</v>
      </c>
      <c r="F40" s="18">
        <v>2293</v>
      </c>
      <c r="G40" s="18">
        <v>2366</v>
      </c>
      <c r="H40" s="18">
        <v>2006</v>
      </c>
      <c r="I40" s="18">
        <v>1628</v>
      </c>
    </row>
    <row r="41" spans="1:9" ht="12.75">
      <c r="A41" s="18" t="s">
        <v>48</v>
      </c>
      <c r="B41" s="18" t="s">
        <v>17</v>
      </c>
      <c r="C41" s="18">
        <v>8464</v>
      </c>
      <c r="D41" s="18">
        <v>9670</v>
      </c>
      <c r="E41" s="18">
        <v>892</v>
      </c>
      <c r="F41" s="18">
        <v>2487</v>
      </c>
      <c r="G41" s="18">
        <v>2679</v>
      </c>
      <c r="H41" s="18">
        <v>2060</v>
      </c>
      <c r="I41" s="18">
        <v>1552</v>
      </c>
    </row>
    <row r="42" spans="1:9" ht="12.75">
      <c r="A42" s="18" t="s">
        <v>59</v>
      </c>
      <c r="B42" s="18" t="s">
        <v>80</v>
      </c>
      <c r="C42" s="18">
        <v>12044</v>
      </c>
      <c r="D42" s="18">
        <v>14521</v>
      </c>
      <c r="E42" s="18">
        <v>1432</v>
      </c>
      <c r="F42" s="18">
        <v>3843</v>
      </c>
      <c r="G42" s="18">
        <v>4003</v>
      </c>
      <c r="H42" s="18">
        <v>2981</v>
      </c>
      <c r="I42" s="18">
        <v>2262</v>
      </c>
    </row>
    <row r="43" spans="1:9" ht="12.75">
      <c r="A43" s="18" t="s">
        <v>63</v>
      </c>
      <c r="B43" s="18" t="s">
        <v>31</v>
      </c>
      <c r="C43" s="18">
        <v>10818</v>
      </c>
      <c r="D43" s="18">
        <v>12582</v>
      </c>
      <c r="E43" s="18">
        <v>1107</v>
      </c>
      <c r="F43" s="18">
        <v>3331</v>
      </c>
      <c r="G43" s="18">
        <v>3555</v>
      </c>
      <c r="H43" s="18">
        <v>2593</v>
      </c>
      <c r="I43" s="18">
        <v>1996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2020-03-09T09:37:59Z</dcterms:modified>
  <cp:category/>
  <cp:version/>
  <cp:contentType/>
  <cp:contentStatus/>
</cp:coreProperties>
</file>