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<sst xmlns="http://schemas.openxmlformats.org/spreadsheetml/2006/main" count="148" uniqueCount="104">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</sst>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15752</v>
      </c>
      <c r="C7" s="7">
        <f>D7+F7</f>
        <v>18716</v>
      </c>
      <c r="D7" s="6">
        <f>man!E2</f>
        <v>6229</v>
      </c>
      <c r="E7" s="18">
        <f>D7/C7*100</f>
        <v>33.28168412053858</v>
      </c>
      <c r="F7" s="7">
        <f>man!F2</f>
        <v>12487</v>
      </c>
      <c r="G7" s="8">
        <f>F7/C7*100</f>
        <v>66.71831587946141</v>
      </c>
      <c r="H7" s="1">
        <v>13371</v>
      </c>
      <c r="I7" s="1">
        <v>8758</v>
      </c>
      <c r="K7" s="14">
        <v>4358</v>
      </c>
    </row>
    <row r="8" spans="1:11" ht="12.75">
      <c r="A8" s="5" t="s">
        <v>3</v>
      </c>
      <c r="B8" s="7">
        <f>man!C3</f>
        <v>21324</v>
      </c>
      <c r="C8" s="7">
        <f aca="true" t="shared" si="0" ref="C8:C48">D8+F8</f>
        <v>25444</v>
      </c>
      <c r="D8" s="6">
        <f>man!E3</f>
        <v>8634</v>
      </c>
      <c r="E8" s="18">
        <f aca="true" t="shared" si="1" ref="E8:E49">D8/C8*100</f>
        <v>33.93334381386575</v>
      </c>
      <c r="F8" s="7">
        <f>man!F3</f>
        <v>16810</v>
      </c>
      <c r="G8" s="8">
        <f aca="true" t="shared" si="2" ref="G8:G49">F8/C8*100</f>
        <v>66.06665618613425</v>
      </c>
      <c r="H8" s="1">
        <v>18058</v>
      </c>
      <c r="I8" s="1">
        <v>12185</v>
      </c>
      <c r="K8" s="14">
        <v>5611</v>
      </c>
    </row>
    <row r="9" spans="1:11" ht="12.75">
      <c r="A9" s="5" t="s">
        <v>5</v>
      </c>
      <c r="B9" s="7">
        <f>man!C4</f>
        <v>29413</v>
      </c>
      <c r="C9" s="7">
        <f t="shared" si="0"/>
        <v>35161</v>
      </c>
      <c r="D9" s="6">
        <f>man!E4</f>
        <v>12559</v>
      </c>
      <c r="E9" s="18">
        <f t="shared" si="1"/>
        <v>35.718551804556185</v>
      </c>
      <c r="F9" s="7">
        <f>man!F4</f>
        <v>22602</v>
      </c>
      <c r="G9" s="8">
        <f t="shared" si="2"/>
        <v>64.28144819544382</v>
      </c>
      <c r="H9" s="1">
        <v>24715</v>
      </c>
      <c r="I9" s="1">
        <v>16223</v>
      </c>
      <c r="K9" s="14">
        <v>8058</v>
      </c>
    </row>
    <row r="10" spans="1:11" ht="12.75">
      <c r="A10" s="5" t="s">
        <v>32</v>
      </c>
      <c r="B10" s="7">
        <f>man!C5</f>
        <v>20119</v>
      </c>
      <c r="C10" s="7">
        <f t="shared" si="0"/>
        <v>24508</v>
      </c>
      <c r="D10" s="6">
        <f>man!E5</f>
        <v>8996</v>
      </c>
      <c r="E10" s="18">
        <f t="shared" si="1"/>
        <v>36.706381589685</v>
      </c>
      <c r="F10" s="7">
        <f>man!F5</f>
        <v>15512</v>
      </c>
      <c r="G10" s="8">
        <f t="shared" si="2"/>
        <v>63.293618410315</v>
      </c>
      <c r="H10" s="1">
        <v>19648</v>
      </c>
      <c r="I10" s="1">
        <v>12435</v>
      </c>
      <c r="K10" s="14">
        <v>6748</v>
      </c>
    </row>
    <row r="11" spans="1:11" ht="12.75">
      <c r="A11" s="5" t="s">
        <v>31</v>
      </c>
      <c r="B11" s="7">
        <f>man!C6</f>
        <v>34696</v>
      </c>
      <c r="C11" s="7">
        <f t="shared" si="0"/>
        <v>40573</v>
      </c>
      <c r="D11" s="6">
        <f>man!E6</f>
        <v>13226</v>
      </c>
      <c r="E11" s="18">
        <f t="shared" si="1"/>
        <v>32.5980331747714</v>
      </c>
      <c r="F11" s="7">
        <f>man!F6</f>
        <v>27347</v>
      </c>
      <c r="G11" s="8">
        <f t="shared" si="2"/>
        <v>67.4019668252286</v>
      </c>
      <c r="H11" s="1">
        <v>30488</v>
      </c>
      <c r="I11" s="1">
        <v>20781</v>
      </c>
      <c r="K11" s="14">
        <v>9256</v>
      </c>
    </row>
    <row r="12" spans="1:11" ht="12.75">
      <c r="A12" s="5" t="s">
        <v>34</v>
      </c>
      <c r="B12" s="7">
        <f>man!C7</f>
        <v>12993</v>
      </c>
      <c r="C12" s="7">
        <f t="shared" si="0"/>
        <v>15966</v>
      </c>
      <c r="D12" s="6">
        <f>man!E7</f>
        <v>5332</v>
      </c>
      <c r="E12" s="18">
        <f t="shared" si="1"/>
        <v>33.395966428660905</v>
      </c>
      <c r="F12" s="7">
        <f>man!F7</f>
        <v>10634</v>
      </c>
      <c r="G12" s="8">
        <f t="shared" si="2"/>
        <v>66.60403357133909</v>
      </c>
      <c r="H12" s="1">
        <v>10157</v>
      </c>
      <c r="I12" s="1">
        <v>6725</v>
      </c>
      <c r="K12" s="14">
        <v>3164</v>
      </c>
    </row>
    <row r="13" spans="1:11" ht="12.75">
      <c r="A13" s="5" t="s">
        <v>18</v>
      </c>
      <c r="B13" s="7">
        <f>man!C8</f>
        <v>8196</v>
      </c>
      <c r="C13" s="7">
        <f t="shared" si="0"/>
        <v>9778</v>
      </c>
      <c r="D13" s="6">
        <f>man!E8</f>
        <v>3239</v>
      </c>
      <c r="E13" s="18">
        <f t="shared" si="1"/>
        <v>33.12538351401105</v>
      </c>
      <c r="F13" s="7">
        <f>man!F8</f>
        <v>6539</v>
      </c>
      <c r="G13" s="8">
        <f t="shared" si="2"/>
        <v>66.87461648598895</v>
      </c>
      <c r="H13" s="1">
        <v>8438</v>
      </c>
      <c r="I13" s="1">
        <v>5705</v>
      </c>
      <c r="K13" s="14">
        <v>2510</v>
      </c>
    </row>
    <row r="14" spans="1:11" ht="12.75">
      <c r="A14" s="5" t="s">
        <v>36</v>
      </c>
      <c r="B14" s="7">
        <f>man!C9</f>
        <v>34629</v>
      </c>
      <c r="C14" s="7">
        <f t="shared" si="0"/>
        <v>41029</v>
      </c>
      <c r="D14" s="6">
        <f>man!E9</f>
        <v>13871</v>
      </c>
      <c r="E14" s="18">
        <f t="shared" si="1"/>
        <v>33.807794486826396</v>
      </c>
      <c r="F14" s="7">
        <f>man!F9</f>
        <v>27158</v>
      </c>
      <c r="G14" s="8">
        <f t="shared" si="2"/>
        <v>66.1922055131736</v>
      </c>
      <c r="H14" s="1">
        <v>30310</v>
      </c>
      <c r="I14" s="1">
        <v>20565</v>
      </c>
      <c r="K14" s="14">
        <v>9312</v>
      </c>
    </row>
    <row r="15" spans="1:11" ht="12.75">
      <c r="A15" s="5" t="s">
        <v>35</v>
      </c>
      <c r="B15" s="7">
        <f>man!C10</f>
        <v>10091</v>
      </c>
      <c r="C15" s="7">
        <f t="shared" si="0"/>
        <v>12067</v>
      </c>
      <c r="D15" s="6">
        <f>man!E10</f>
        <v>4527</v>
      </c>
      <c r="E15" s="18">
        <f t="shared" si="1"/>
        <v>37.51553824479987</v>
      </c>
      <c r="F15" s="7">
        <f>man!F10</f>
        <v>7540</v>
      </c>
      <c r="G15" s="8">
        <f t="shared" si="2"/>
        <v>62.48446175520014</v>
      </c>
      <c r="H15" s="1">
        <v>11448</v>
      </c>
      <c r="I15" s="1">
        <v>7177</v>
      </c>
      <c r="K15" s="14">
        <v>4099</v>
      </c>
    </row>
    <row r="16" spans="1:11" ht="12.75">
      <c r="A16" s="5" t="s">
        <v>24</v>
      </c>
      <c r="B16" s="7">
        <f>man!C11</f>
        <v>231883</v>
      </c>
      <c r="C16" s="7">
        <f t="shared" si="0"/>
        <v>266806</v>
      </c>
      <c r="D16" s="6">
        <f>man!E11</f>
        <v>89269</v>
      </c>
      <c r="E16" s="18">
        <f t="shared" si="1"/>
        <v>33.4583929896629</v>
      </c>
      <c r="F16" s="7">
        <f>man!F11</f>
        <v>177537</v>
      </c>
      <c r="G16" s="8">
        <f t="shared" si="2"/>
        <v>66.5416070103371</v>
      </c>
      <c r="H16" s="1">
        <v>209159</v>
      </c>
      <c r="I16" s="1">
        <v>143261</v>
      </c>
      <c r="K16" s="14">
        <v>63761</v>
      </c>
    </row>
    <row r="17" spans="1:11" ht="12.75">
      <c r="A17" s="5" t="s">
        <v>9</v>
      </c>
      <c r="B17" s="7">
        <f>man!C12</f>
        <v>16384</v>
      </c>
      <c r="C17" s="7">
        <f t="shared" si="0"/>
        <v>20080</v>
      </c>
      <c r="D17" s="6">
        <f>man!E12</f>
        <v>7383</v>
      </c>
      <c r="E17" s="18">
        <f t="shared" si="1"/>
        <v>36.767928286852595</v>
      </c>
      <c r="F17" s="7">
        <f>man!F12</f>
        <v>12697</v>
      </c>
      <c r="G17" s="8">
        <f t="shared" si="2"/>
        <v>63.232071713147405</v>
      </c>
      <c r="H17" s="1">
        <v>15307</v>
      </c>
      <c r="I17" s="1">
        <v>9789</v>
      </c>
      <c r="K17" s="14">
        <v>5307</v>
      </c>
    </row>
    <row r="18" spans="1:11" ht="12.75">
      <c r="A18" s="5" t="s">
        <v>4</v>
      </c>
      <c r="B18" s="7">
        <f>man!C13</f>
        <v>9501</v>
      </c>
      <c r="C18" s="7">
        <f t="shared" si="0"/>
        <v>10474</v>
      </c>
      <c r="D18" s="6">
        <f>man!E13</f>
        <v>3634</v>
      </c>
      <c r="E18" s="18">
        <f t="shared" si="1"/>
        <v>34.695436318502956</v>
      </c>
      <c r="F18" s="7">
        <f>man!F13</f>
        <v>6840</v>
      </c>
      <c r="G18" s="8">
        <f t="shared" si="2"/>
        <v>65.30456368149704</v>
      </c>
      <c r="H18" s="1">
        <v>8723</v>
      </c>
      <c r="I18" s="1">
        <v>5747</v>
      </c>
      <c r="K18" s="14">
        <v>2811</v>
      </c>
    </row>
    <row r="19" spans="1:11" ht="12.75">
      <c r="A19" s="5" t="s">
        <v>0</v>
      </c>
      <c r="B19" s="7">
        <f>man!C14</f>
        <v>8840</v>
      </c>
      <c r="C19" s="7">
        <f t="shared" si="0"/>
        <v>10176</v>
      </c>
      <c r="D19" s="6">
        <f>man!E14</f>
        <v>3596</v>
      </c>
      <c r="E19" s="18">
        <f t="shared" si="1"/>
        <v>35.338050314465406</v>
      </c>
      <c r="F19" s="7">
        <f>man!F14</f>
        <v>6580</v>
      </c>
      <c r="G19" s="8">
        <f t="shared" si="2"/>
        <v>64.6619496855346</v>
      </c>
      <c r="H19" s="1">
        <v>7157</v>
      </c>
      <c r="I19" s="1">
        <v>4834</v>
      </c>
      <c r="K19" s="14">
        <v>2213</v>
      </c>
    </row>
    <row r="20" spans="1:11" ht="12.75">
      <c r="A20" s="5" t="s">
        <v>22</v>
      </c>
      <c r="B20" s="7">
        <f>man!C15</f>
        <v>57976</v>
      </c>
      <c r="C20" s="7">
        <f t="shared" si="0"/>
        <v>71596</v>
      </c>
      <c r="D20" s="6">
        <f>man!E15</f>
        <v>23507</v>
      </c>
      <c r="E20" s="18">
        <f t="shared" si="1"/>
        <v>32.832839823453824</v>
      </c>
      <c r="F20" s="7">
        <f>man!F15</f>
        <v>48089</v>
      </c>
      <c r="G20" s="8">
        <f t="shared" si="2"/>
        <v>67.16716017654618</v>
      </c>
      <c r="H20" s="1">
        <v>46491</v>
      </c>
      <c r="I20" s="1">
        <v>31504</v>
      </c>
      <c r="K20" s="14">
        <v>14394</v>
      </c>
    </row>
    <row r="21" spans="1:11" ht="12.75">
      <c r="A21" s="5" t="s">
        <v>19</v>
      </c>
      <c r="B21" s="7">
        <f>man!C16</f>
        <v>41491</v>
      </c>
      <c r="C21" s="7">
        <f t="shared" si="0"/>
        <v>48542</v>
      </c>
      <c r="D21" s="6">
        <f>man!E16</f>
        <v>18008</v>
      </c>
      <c r="E21" s="18">
        <f t="shared" si="1"/>
        <v>37.09777100243088</v>
      </c>
      <c r="F21" s="7">
        <f>man!F16</f>
        <v>30534</v>
      </c>
      <c r="G21" s="8">
        <f t="shared" si="2"/>
        <v>62.90222899756912</v>
      </c>
      <c r="H21" s="1">
        <v>37110</v>
      </c>
      <c r="I21" s="1">
        <v>24133</v>
      </c>
      <c r="K21" s="14">
        <v>12198</v>
      </c>
    </row>
    <row r="22" spans="1:11" ht="12.75">
      <c r="A22" s="5" t="s">
        <v>1</v>
      </c>
      <c r="B22" s="7">
        <f>man!C17</f>
        <v>6172</v>
      </c>
      <c r="C22" s="7">
        <f t="shared" si="0"/>
        <v>7843</v>
      </c>
      <c r="D22" s="6">
        <f>man!E17</f>
        <v>2602</v>
      </c>
      <c r="E22" s="18">
        <f t="shared" si="1"/>
        <v>33.176080581410176</v>
      </c>
      <c r="F22" s="7">
        <f>man!F17</f>
        <v>5241</v>
      </c>
      <c r="G22" s="8">
        <f t="shared" si="2"/>
        <v>66.82391941858982</v>
      </c>
      <c r="H22" s="1">
        <v>6697</v>
      </c>
      <c r="I22" s="1">
        <v>4507</v>
      </c>
      <c r="K22" s="14">
        <v>2033</v>
      </c>
    </row>
    <row r="23" spans="1:11" ht="12.75">
      <c r="A23" s="5" t="s">
        <v>17</v>
      </c>
      <c r="B23" s="7">
        <f>man!C18</f>
        <v>15582</v>
      </c>
      <c r="C23" s="7">
        <f t="shared" si="0"/>
        <v>18020</v>
      </c>
      <c r="D23" s="6">
        <f>man!E18</f>
        <v>6161</v>
      </c>
      <c r="E23" s="18">
        <f t="shared" si="1"/>
        <v>34.18978912319645</v>
      </c>
      <c r="F23" s="7">
        <f>man!F18</f>
        <v>11859</v>
      </c>
      <c r="G23" s="8">
        <f t="shared" si="2"/>
        <v>65.81021087680355</v>
      </c>
      <c r="H23" s="1">
        <v>12294</v>
      </c>
      <c r="I23" s="1">
        <v>8366</v>
      </c>
      <c r="K23" s="14">
        <v>3701</v>
      </c>
    </row>
    <row r="24" spans="1:11" ht="12.75">
      <c r="A24" s="5" t="s">
        <v>21</v>
      </c>
      <c r="B24" s="7">
        <f>man!C19</f>
        <v>28452</v>
      </c>
      <c r="C24" s="7">
        <f t="shared" si="0"/>
        <v>33035</v>
      </c>
      <c r="D24" s="6">
        <f>man!E19</f>
        <v>12401</v>
      </c>
      <c r="E24" s="18">
        <f t="shared" si="1"/>
        <v>37.53897381565007</v>
      </c>
      <c r="F24" s="7">
        <f>man!F19</f>
        <v>20634</v>
      </c>
      <c r="G24" s="8">
        <f t="shared" si="2"/>
        <v>62.46102618434993</v>
      </c>
      <c r="H24" s="1">
        <v>23238</v>
      </c>
      <c r="I24" s="1">
        <v>14852</v>
      </c>
      <c r="K24" s="14">
        <v>8126</v>
      </c>
    </row>
    <row r="25" spans="1:11" ht="12.75">
      <c r="A25" s="5" t="s">
        <v>30</v>
      </c>
      <c r="B25" s="7">
        <f>man!C20</f>
        <v>20129</v>
      </c>
      <c r="C25" s="7">
        <f t="shared" si="0"/>
        <v>24802</v>
      </c>
      <c r="D25" s="6">
        <f>man!E20</f>
        <v>9555</v>
      </c>
      <c r="E25" s="18">
        <f t="shared" si="1"/>
        <v>38.525118942020804</v>
      </c>
      <c r="F25" s="7">
        <f>man!F20</f>
        <v>15247</v>
      </c>
      <c r="G25" s="8">
        <f t="shared" si="2"/>
        <v>61.47488105797919</v>
      </c>
      <c r="H25" s="1">
        <v>18026</v>
      </c>
      <c r="I25" s="1">
        <v>11187</v>
      </c>
      <c r="K25" s="14">
        <v>6669</v>
      </c>
    </row>
    <row r="26" spans="1:11" ht="12.75">
      <c r="A26" s="5" t="s">
        <v>33</v>
      </c>
      <c r="B26" s="7">
        <f>man!C21</f>
        <v>10288</v>
      </c>
      <c r="C26" s="7">
        <f t="shared" si="0"/>
        <v>11293</v>
      </c>
      <c r="D26" s="6">
        <f>man!E21</f>
        <v>3861</v>
      </c>
      <c r="E26" s="18">
        <f t="shared" si="1"/>
        <v>34.18932081820597</v>
      </c>
      <c r="F26" s="7">
        <f>man!F21</f>
        <v>7432</v>
      </c>
      <c r="G26" s="8">
        <f t="shared" si="2"/>
        <v>65.81067918179403</v>
      </c>
      <c r="H26" s="1">
        <v>7268</v>
      </c>
      <c r="I26" s="1">
        <v>4969</v>
      </c>
      <c r="K26" s="14">
        <v>2214</v>
      </c>
    </row>
    <row r="27" spans="1:11" ht="12.75">
      <c r="A27" s="5" t="s">
        <v>11</v>
      </c>
      <c r="B27" s="7">
        <f>man!C22</f>
        <v>11852</v>
      </c>
      <c r="C27" s="7">
        <f t="shared" si="0"/>
        <v>14234</v>
      </c>
      <c r="D27" s="6">
        <f>man!E22</f>
        <v>5288</v>
      </c>
      <c r="E27" s="18">
        <f t="shared" si="1"/>
        <v>37.15048475481242</v>
      </c>
      <c r="F27" s="7">
        <f>man!F22</f>
        <v>8946</v>
      </c>
      <c r="G27" s="8">
        <f t="shared" si="2"/>
        <v>62.84951524518758</v>
      </c>
      <c r="H27" s="1">
        <v>9268</v>
      </c>
      <c r="I27" s="1">
        <v>6071</v>
      </c>
      <c r="K27" s="14">
        <v>3097</v>
      </c>
    </row>
    <row r="28" spans="1:11" ht="12.75">
      <c r="A28" s="5" t="s">
        <v>20</v>
      </c>
      <c r="B28" s="7">
        <f>man!C23</f>
        <v>11124</v>
      </c>
      <c r="C28" s="7">
        <f t="shared" si="0"/>
        <v>14296</v>
      </c>
      <c r="D28" s="6">
        <f>man!E23</f>
        <v>4038</v>
      </c>
      <c r="E28" s="18">
        <f t="shared" si="1"/>
        <v>28.24566312255176</v>
      </c>
      <c r="F28" s="7">
        <f>man!F23</f>
        <v>10258</v>
      </c>
      <c r="G28" s="8">
        <f t="shared" si="2"/>
        <v>71.75433687744824</v>
      </c>
      <c r="H28" s="1">
        <v>12688</v>
      </c>
      <c r="I28" s="1">
        <v>9167</v>
      </c>
      <c r="K28" s="14">
        <v>3229</v>
      </c>
    </row>
    <row r="29" spans="1:11" ht="12.75">
      <c r="A29" s="5" t="s">
        <v>29</v>
      </c>
      <c r="B29" s="7">
        <f>man!C24</f>
        <v>17048</v>
      </c>
      <c r="C29" s="7">
        <f t="shared" si="0"/>
        <v>20010</v>
      </c>
      <c r="D29" s="6">
        <f>man!E24</f>
        <v>7430</v>
      </c>
      <c r="E29" s="18">
        <f t="shared" si="1"/>
        <v>37.13143428285857</v>
      </c>
      <c r="F29" s="7">
        <f>man!F24</f>
        <v>12580</v>
      </c>
      <c r="G29" s="8">
        <f t="shared" si="2"/>
        <v>62.868565717141436</v>
      </c>
      <c r="H29" s="1">
        <v>15609</v>
      </c>
      <c r="I29" s="1">
        <v>9920</v>
      </c>
      <c r="K29" s="14">
        <v>5384</v>
      </c>
    </row>
    <row r="30" spans="1:11" ht="12.75">
      <c r="A30" s="5" t="s">
        <v>14</v>
      </c>
      <c r="B30" s="7">
        <f>man!C25</f>
        <v>7419</v>
      </c>
      <c r="C30" s="7">
        <f t="shared" si="0"/>
        <v>8564</v>
      </c>
      <c r="D30" s="6">
        <f>man!E25</f>
        <v>3051</v>
      </c>
      <c r="E30" s="18">
        <f t="shared" si="1"/>
        <v>35.62587575899113</v>
      </c>
      <c r="F30" s="7">
        <f>man!F25</f>
        <v>5513</v>
      </c>
      <c r="G30" s="8">
        <f t="shared" si="2"/>
        <v>64.37412424100887</v>
      </c>
      <c r="H30" s="1">
        <v>6269</v>
      </c>
      <c r="I30" s="1">
        <v>4110</v>
      </c>
      <c r="K30" s="14">
        <v>2054</v>
      </c>
    </row>
    <row r="31" spans="1:11" ht="12.75">
      <c r="A31" s="5" t="s">
        <v>23</v>
      </c>
      <c r="B31" s="7">
        <f>man!C26</f>
        <v>34299</v>
      </c>
      <c r="C31" s="7">
        <f t="shared" si="0"/>
        <v>39544</v>
      </c>
      <c r="D31" s="6">
        <f>man!E26</f>
        <v>13931</v>
      </c>
      <c r="E31" s="18">
        <f t="shared" si="1"/>
        <v>35.229111875379324</v>
      </c>
      <c r="F31" s="7">
        <f>man!F26</f>
        <v>25613</v>
      </c>
      <c r="G31" s="8">
        <f t="shared" si="2"/>
        <v>64.77088812462067</v>
      </c>
      <c r="H31" s="1">
        <v>26302</v>
      </c>
      <c r="I31" s="1">
        <v>17197</v>
      </c>
      <c r="K31" s="14">
        <v>8723</v>
      </c>
    </row>
    <row r="32" spans="1:11" ht="12.75">
      <c r="A32" s="5" t="s">
        <v>25</v>
      </c>
      <c r="B32" s="7">
        <f>man!C27</f>
        <v>49210</v>
      </c>
      <c r="C32" s="7">
        <f t="shared" si="0"/>
        <v>55360</v>
      </c>
      <c r="D32" s="6">
        <f>man!E27</f>
        <v>18979</v>
      </c>
      <c r="E32" s="18">
        <f t="shared" si="1"/>
        <v>34.28287572254335</v>
      </c>
      <c r="F32" s="7">
        <f>man!F27</f>
        <v>36381</v>
      </c>
      <c r="G32" s="8">
        <f t="shared" si="2"/>
        <v>65.71712427745665</v>
      </c>
      <c r="H32" s="1">
        <v>28495</v>
      </c>
      <c r="I32" s="1">
        <v>19985</v>
      </c>
      <c r="K32" s="14">
        <v>8216</v>
      </c>
    </row>
    <row r="33" spans="1:11" ht="12.75">
      <c r="A33" s="5" t="s">
        <v>15</v>
      </c>
      <c r="B33" s="7">
        <f>man!C28</f>
        <v>20982</v>
      </c>
      <c r="C33" s="7">
        <f t="shared" si="0"/>
        <v>24635</v>
      </c>
      <c r="D33" s="6">
        <f>man!E28</f>
        <v>8237</v>
      </c>
      <c r="E33" s="18">
        <f t="shared" si="1"/>
        <v>33.4361680535823</v>
      </c>
      <c r="F33" s="7">
        <f>man!F28</f>
        <v>16398</v>
      </c>
      <c r="G33" s="8">
        <f t="shared" si="2"/>
        <v>66.5638319464177</v>
      </c>
      <c r="H33" s="1">
        <v>17180</v>
      </c>
      <c r="I33" s="1">
        <v>11738</v>
      </c>
      <c r="K33" s="14">
        <v>5057</v>
      </c>
    </row>
    <row r="34" spans="1:11" ht="12.75">
      <c r="A34" s="5" t="s">
        <v>7</v>
      </c>
      <c r="B34" s="7">
        <f>man!C29</f>
        <v>7189</v>
      </c>
      <c r="C34" s="7">
        <f t="shared" si="0"/>
        <v>8102</v>
      </c>
      <c r="D34" s="6">
        <f>man!E29</f>
        <v>2878</v>
      </c>
      <c r="E34" s="18">
        <f t="shared" si="1"/>
        <v>35.522093310293755</v>
      </c>
      <c r="F34" s="7">
        <f>man!F29</f>
        <v>5224</v>
      </c>
      <c r="G34" s="8">
        <f t="shared" si="2"/>
        <v>64.47790668970624</v>
      </c>
      <c r="H34" s="1">
        <v>5923</v>
      </c>
      <c r="I34" s="1">
        <v>3828</v>
      </c>
      <c r="K34" s="14">
        <v>1994</v>
      </c>
    </row>
    <row r="35" spans="1:11" ht="12.75">
      <c r="A35" s="5" t="s">
        <v>27</v>
      </c>
      <c r="B35" s="7">
        <f>man!C30</f>
        <v>23201</v>
      </c>
      <c r="C35" s="7">
        <f t="shared" si="0"/>
        <v>29075</v>
      </c>
      <c r="D35" s="6">
        <f>man!E30</f>
        <v>9835</v>
      </c>
      <c r="E35" s="18">
        <f t="shared" si="1"/>
        <v>33.826311263972485</v>
      </c>
      <c r="F35" s="7">
        <f>man!F30</f>
        <v>19240</v>
      </c>
      <c r="G35" s="8">
        <f t="shared" si="2"/>
        <v>66.17368873602751</v>
      </c>
      <c r="H35" s="1">
        <v>20267</v>
      </c>
      <c r="I35" s="1">
        <v>13536</v>
      </c>
      <c r="K35" s="14">
        <v>6520</v>
      </c>
    </row>
    <row r="36" spans="1:11" ht="12.75">
      <c r="A36" s="5" t="s">
        <v>26</v>
      </c>
      <c r="B36" s="7">
        <f>man!C31</f>
        <v>14963</v>
      </c>
      <c r="C36" s="7">
        <f t="shared" si="0"/>
        <v>18115</v>
      </c>
      <c r="D36" s="6">
        <f>man!E31</f>
        <v>6309</v>
      </c>
      <c r="E36" s="18">
        <f t="shared" si="1"/>
        <v>34.82749102953353</v>
      </c>
      <c r="F36" s="7">
        <f>man!F31</f>
        <v>11806</v>
      </c>
      <c r="G36" s="8">
        <f t="shared" si="2"/>
        <v>65.17250897046647</v>
      </c>
      <c r="H36" s="1">
        <v>14134</v>
      </c>
      <c r="I36" s="1">
        <v>9334</v>
      </c>
      <c r="K36" s="14">
        <v>4551</v>
      </c>
    </row>
    <row r="37" spans="1:11" ht="12.75">
      <c r="A37" s="5" t="s">
        <v>28</v>
      </c>
      <c r="B37" s="7">
        <f>man!C32</f>
        <v>12262</v>
      </c>
      <c r="C37" s="7">
        <f t="shared" si="0"/>
        <v>14605</v>
      </c>
      <c r="D37" s="6">
        <f>man!E32</f>
        <v>5043</v>
      </c>
      <c r="E37" s="18">
        <f t="shared" si="1"/>
        <v>34.52927079767203</v>
      </c>
      <c r="F37" s="7">
        <f>man!F32</f>
        <v>9562</v>
      </c>
      <c r="G37" s="8">
        <f t="shared" si="2"/>
        <v>65.47072920232797</v>
      </c>
      <c r="H37" s="1">
        <v>11028</v>
      </c>
      <c r="I37" s="1">
        <v>7414</v>
      </c>
      <c r="K37" s="14">
        <v>3486</v>
      </c>
    </row>
    <row r="38" spans="1:11" ht="12.75">
      <c r="A38" s="5" t="s">
        <v>12</v>
      </c>
      <c r="B38" s="7">
        <f>man!C33</f>
        <v>31511</v>
      </c>
      <c r="C38" s="7">
        <f t="shared" si="0"/>
        <v>36956</v>
      </c>
      <c r="D38" s="6">
        <f>man!E33</f>
        <v>13067</v>
      </c>
      <c r="E38" s="18">
        <f t="shared" si="1"/>
        <v>35.358263881372444</v>
      </c>
      <c r="F38" s="7">
        <f>man!F33</f>
        <v>23889</v>
      </c>
      <c r="G38" s="8">
        <f t="shared" si="2"/>
        <v>64.64173611862756</v>
      </c>
      <c r="H38" s="1">
        <v>28239</v>
      </c>
      <c r="I38" s="1">
        <v>18843</v>
      </c>
      <c r="K38" s="14">
        <v>9050</v>
      </c>
    </row>
    <row r="39" spans="1:11" ht="12.75">
      <c r="A39" s="5" t="s">
        <v>39</v>
      </c>
      <c r="B39" s="7">
        <f>man!C34</f>
        <v>13472</v>
      </c>
      <c r="C39" s="7">
        <f t="shared" si="0"/>
        <v>16379</v>
      </c>
      <c r="D39" s="6">
        <f>man!E34</f>
        <v>5477</v>
      </c>
      <c r="E39" s="18">
        <f t="shared" si="1"/>
        <v>33.43915989987178</v>
      </c>
      <c r="F39" s="7">
        <f>man!F34</f>
        <v>10902</v>
      </c>
      <c r="G39" s="8">
        <f t="shared" si="2"/>
        <v>66.56084010012822</v>
      </c>
      <c r="H39" s="1">
        <v>11928</v>
      </c>
      <c r="I39" s="1">
        <v>8026</v>
      </c>
      <c r="K39" s="14">
        <v>3731</v>
      </c>
    </row>
    <row r="40" spans="1:11" ht="12.75">
      <c r="A40" s="5" t="s">
        <v>42</v>
      </c>
      <c r="B40" s="7">
        <f>man!C35</f>
        <v>8702</v>
      </c>
      <c r="C40" s="7">
        <f t="shared" si="0"/>
        <v>10632</v>
      </c>
      <c r="D40" s="6">
        <f>man!E35</f>
        <v>3650</v>
      </c>
      <c r="E40" s="18">
        <f t="shared" si="1"/>
        <v>34.33032355154251</v>
      </c>
      <c r="F40" s="7">
        <f>man!F35</f>
        <v>6982</v>
      </c>
      <c r="G40" s="8">
        <f t="shared" si="2"/>
        <v>65.66967644845748</v>
      </c>
      <c r="H40" s="1">
        <v>7414</v>
      </c>
      <c r="I40" s="1">
        <v>4915</v>
      </c>
      <c r="K40" s="14">
        <v>2333</v>
      </c>
    </row>
    <row r="41" spans="1:11" ht="12.75">
      <c r="A41" s="5" t="s">
        <v>16</v>
      </c>
      <c r="B41" s="7">
        <f>man!C36</f>
        <v>19840</v>
      </c>
      <c r="C41" s="7">
        <f t="shared" si="0"/>
        <v>24236</v>
      </c>
      <c r="D41" s="6">
        <f>man!E36</f>
        <v>7840</v>
      </c>
      <c r="E41" s="18">
        <f t="shared" si="1"/>
        <v>32.3485723716785</v>
      </c>
      <c r="F41" s="7">
        <f>man!F36</f>
        <v>16396</v>
      </c>
      <c r="G41" s="8">
        <f t="shared" si="2"/>
        <v>67.6514276283215</v>
      </c>
      <c r="H41" s="1">
        <v>17076</v>
      </c>
      <c r="I41" s="1">
        <v>11594</v>
      </c>
      <c r="K41" s="14">
        <v>5282</v>
      </c>
    </row>
    <row r="42" spans="1:11" ht="12.75">
      <c r="A42" s="5" t="s">
        <v>38</v>
      </c>
      <c r="B42" s="7">
        <f>man!C37</f>
        <v>20842</v>
      </c>
      <c r="C42" s="7">
        <f t="shared" si="0"/>
        <v>25324</v>
      </c>
      <c r="D42" s="6">
        <f>man!E37</f>
        <v>8694</v>
      </c>
      <c r="E42" s="18">
        <f t="shared" si="1"/>
        <v>34.33106934133628</v>
      </c>
      <c r="F42" s="7">
        <f>man!F37</f>
        <v>16630</v>
      </c>
      <c r="G42" s="8">
        <f t="shared" si="2"/>
        <v>65.66893065866371</v>
      </c>
      <c r="H42" s="1">
        <v>17127</v>
      </c>
      <c r="I42" s="1">
        <v>11255</v>
      </c>
      <c r="K42" s="14">
        <v>5660</v>
      </c>
    </row>
    <row r="43" spans="1:11" ht="12.75">
      <c r="A43" s="5" t="s">
        <v>37</v>
      </c>
      <c r="B43" s="7">
        <f>man!C38</f>
        <v>10599</v>
      </c>
      <c r="C43" s="7">
        <f t="shared" si="0"/>
        <v>12826</v>
      </c>
      <c r="D43" s="6">
        <f>man!E38</f>
        <v>4500</v>
      </c>
      <c r="E43" s="18">
        <f t="shared" si="1"/>
        <v>35.084983627007645</v>
      </c>
      <c r="F43" s="7">
        <f>man!F38</f>
        <v>8326</v>
      </c>
      <c r="G43" s="8">
        <f t="shared" si="2"/>
        <v>64.91501637299237</v>
      </c>
      <c r="H43" s="1">
        <v>9870</v>
      </c>
      <c r="I43" s="1">
        <v>6444</v>
      </c>
      <c r="K43" s="14">
        <v>3287</v>
      </c>
    </row>
    <row r="44" spans="1:11" ht="12.75">
      <c r="A44" s="5" t="s">
        <v>6</v>
      </c>
      <c r="B44" s="7">
        <f>man!C39</f>
        <v>47618</v>
      </c>
      <c r="C44" s="7">
        <f t="shared" si="0"/>
        <v>55809</v>
      </c>
      <c r="D44" s="6">
        <f>man!E39</f>
        <v>18300</v>
      </c>
      <c r="E44" s="18">
        <f t="shared" si="1"/>
        <v>32.79041014890072</v>
      </c>
      <c r="F44" s="7">
        <f>man!F39</f>
        <v>37509</v>
      </c>
      <c r="G44" s="8">
        <f t="shared" si="2"/>
        <v>67.20958985109928</v>
      </c>
      <c r="H44" s="1">
        <v>41635</v>
      </c>
      <c r="I44" s="1">
        <v>28696</v>
      </c>
      <c r="K44" s="14">
        <v>12507</v>
      </c>
    </row>
    <row r="45" spans="1:11" ht="12.75">
      <c r="A45" s="5" t="s">
        <v>41</v>
      </c>
      <c r="B45" s="7">
        <f>man!C40</f>
        <v>7956</v>
      </c>
      <c r="C45" s="7">
        <f t="shared" si="0"/>
        <v>9311</v>
      </c>
      <c r="D45" s="6">
        <f>man!E40</f>
        <v>3622</v>
      </c>
      <c r="E45" s="18">
        <f t="shared" si="1"/>
        <v>38.90022553968425</v>
      </c>
      <c r="F45" s="7">
        <f>man!F40</f>
        <v>5689</v>
      </c>
      <c r="G45" s="8">
        <f t="shared" si="2"/>
        <v>61.09977446031576</v>
      </c>
      <c r="H45" s="1">
        <v>7445</v>
      </c>
      <c r="I45" s="1">
        <v>4698</v>
      </c>
      <c r="K45" s="14">
        <v>2581</v>
      </c>
    </row>
    <row r="46" spans="1:11" ht="12.75">
      <c r="A46" s="5" t="s">
        <v>10</v>
      </c>
      <c r="B46" s="7">
        <f>man!C41</f>
        <v>8917</v>
      </c>
      <c r="C46" s="7">
        <f t="shared" si="0"/>
        <v>10163</v>
      </c>
      <c r="D46" s="6">
        <f>man!E41</f>
        <v>3502</v>
      </c>
      <c r="E46" s="18">
        <f t="shared" si="1"/>
        <v>34.45832923349405</v>
      </c>
      <c r="F46" s="7">
        <f>man!F41</f>
        <v>6661</v>
      </c>
      <c r="G46" s="8">
        <f t="shared" si="2"/>
        <v>65.54167076650596</v>
      </c>
      <c r="H46" s="1">
        <v>6948</v>
      </c>
      <c r="I46" s="1">
        <v>4574</v>
      </c>
      <c r="K46" s="14">
        <v>2276</v>
      </c>
    </row>
    <row r="47" spans="1:11" ht="12.75">
      <c r="A47" s="5" t="s">
        <v>40</v>
      </c>
      <c r="B47" s="7">
        <f>man!C42</f>
        <v>12456</v>
      </c>
      <c r="C47" s="7">
        <f t="shared" si="0"/>
        <v>15015</v>
      </c>
      <c r="D47" s="6">
        <f>man!E42</f>
        <v>5124</v>
      </c>
      <c r="E47" s="18">
        <f t="shared" si="1"/>
        <v>34.12587412587413</v>
      </c>
      <c r="F47" s="7">
        <f>man!F42</f>
        <v>9891</v>
      </c>
      <c r="G47" s="8">
        <f t="shared" si="2"/>
        <v>65.87412587412588</v>
      </c>
      <c r="H47" s="1">
        <v>11613</v>
      </c>
      <c r="I47" s="1">
        <v>7824</v>
      </c>
      <c r="K47" s="14">
        <v>3535</v>
      </c>
    </row>
    <row r="48" spans="1:11" ht="12.75">
      <c r="A48" s="5" t="s">
        <v>13</v>
      </c>
      <c r="B48" s="7">
        <f>man!C43</f>
        <v>11221</v>
      </c>
      <c r="C48" s="7">
        <f t="shared" si="0"/>
        <v>13024</v>
      </c>
      <c r="D48" s="6">
        <f>man!E43</f>
        <v>4543</v>
      </c>
      <c r="E48" s="18">
        <f t="shared" si="1"/>
        <v>34.88175675675676</v>
      </c>
      <c r="F48" s="7">
        <f>man!F43</f>
        <v>8481</v>
      </c>
      <c r="G48" s="8">
        <f t="shared" si="2"/>
        <v>65.11824324324324</v>
      </c>
      <c r="H48" s="1">
        <v>9136</v>
      </c>
      <c r="I48" s="1">
        <v>6121</v>
      </c>
      <c r="K48" s="14">
        <v>2810</v>
      </c>
    </row>
    <row r="49" spans="1:7" s="3" customFormat="1" ht="12.75">
      <c r="A49" s="9" t="s">
        <v>50</v>
      </c>
      <c r="B49" s="10">
        <f>SUM(B7:B48)</f>
        <v>1036594</v>
      </c>
      <c r="C49" s="10">
        <f>SUM(C7:C48)</f>
        <v>1222124</v>
      </c>
      <c r="D49" s="10">
        <f>SUM(D7:D48)</f>
        <v>419928</v>
      </c>
      <c r="E49" s="19">
        <f t="shared" si="1"/>
        <v>34.36050678981838</v>
      </c>
      <c r="F49" s="10">
        <f>SUM(F7:F48)</f>
        <v>802196</v>
      </c>
      <c r="G49" s="11">
        <f t="shared" si="2"/>
        <v>65.63949321018163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15752</v>
      </c>
      <c r="D2" s="17">
        <v>18716</v>
      </c>
      <c r="E2" s="17">
        <v>6229</v>
      </c>
      <c r="F2" s="17">
        <v>12487</v>
      </c>
    </row>
    <row r="3" spans="1:6" ht="12.75">
      <c r="A3" s="17" t="s">
        <v>61</v>
      </c>
      <c r="B3" s="17" t="s">
        <v>3</v>
      </c>
      <c r="C3" s="17">
        <v>21324</v>
      </c>
      <c r="D3" s="17">
        <v>25444</v>
      </c>
      <c r="E3" s="17">
        <v>8634</v>
      </c>
      <c r="F3" s="17">
        <v>16810</v>
      </c>
    </row>
    <row r="4" spans="1:6" ht="12.75">
      <c r="A4" s="17" t="s">
        <v>62</v>
      </c>
      <c r="B4" s="17" t="s">
        <v>5</v>
      </c>
      <c r="C4" s="17">
        <v>29413</v>
      </c>
      <c r="D4" s="17">
        <v>35161</v>
      </c>
      <c r="E4" s="17">
        <v>12559</v>
      </c>
      <c r="F4" s="17">
        <v>22602</v>
      </c>
    </row>
    <row r="5" spans="1:6" ht="12.75">
      <c r="A5" s="17" t="s">
        <v>63</v>
      </c>
      <c r="B5" s="17" t="s">
        <v>32</v>
      </c>
      <c r="C5" s="17">
        <v>20119</v>
      </c>
      <c r="D5" s="17">
        <v>24508</v>
      </c>
      <c r="E5" s="17">
        <v>8996</v>
      </c>
      <c r="F5" s="17">
        <v>15512</v>
      </c>
    </row>
    <row r="6" spans="1:6" ht="12.75">
      <c r="A6" s="17" t="s">
        <v>64</v>
      </c>
      <c r="B6" s="17" t="s">
        <v>31</v>
      </c>
      <c r="C6" s="17">
        <v>34696</v>
      </c>
      <c r="D6" s="17">
        <v>40573</v>
      </c>
      <c r="E6" s="17">
        <v>13226</v>
      </c>
      <c r="F6" s="17">
        <v>27347</v>
      </c>
    </row>
    <row r="7" spans="1:6" ht="12.75">
      <c r="A7" s="17" t="s">
        <v>65</v>
      </c>
      <c r="B7" s="17" t="s">
        <v>34</v>
      </c>
      <c r="C7" s="17">
        <v>12993</v>
      </c>
      <c r="D7" s="17">
        <v>15966</v>
      </c>
      <c r="E7" s="17">
        <v>5332</v>
      </c>
      <c r="F7" s="17">
        <v>10634</v>
      </c>
    </row>
    <row r="8" spans="1:6" ht="12.75">
      <c r="A8" s="17" t="s">
        <v>66</v>
      </c>
      <c r="B8" s="17" t="s">
        <v>18</v>
      </c>
      <c r="C8" s="17">
        <v>8196</v>
      </c>
      <c r="D8" s="17">
        <v>9778</v>
      </c>
      <c r="E8" s="17">
        <v>3239</v>
      </c>
      <c r="F8" s="17">
        <v>6539</v>
      </c>
    </row>
    <row r="9" spans="1:6" ht="12.75">
      <c r="A9" s="17" t="s">
        <v>67</v>
      </c>
      <c r="B9" s="17" t="s">
        <v>36</v>
      </c>
      <c r="C9" s="17">
        <v>34629</v>
      </c>
      <c r="D9" s="17">
        <v>41029</v>
      </c>
      <c r="E9" s="17">
        <v>13871</v>
      </c>
      <c r="F9" s="17">
        <v>27158</v>
      </c>
    </row>
    <row r="10" spans="1:6" ht="12.75">
      <c r="A10" s="17" t="s">
        <v>68</v>
      </c>
      <c r="B10" s="17" t="s">
        <v>35</v>
      </c>
      <c r="C10" s="17">
        <v>10091</v>
      </c>
      <c r="D10" s="17">
        <v>12067</v>
      </c>
      <c r="E10" s="17">
        <v>4527</v>
      </c>
      <c r="F10" s="17">
        <v>7540</v>
      </c>
    </row>
    <row r="11" spans="1:6" ht="12.75">
      <c r="A11" s="17" t="s">
        <v>69</v>
      </c>
      <c r="B11" s="17" t="s">
        <v>24</v>
      </c>
      <c r="C11" s="17">
        <v>231883</v>
      </c>
      <c r="D11" s="17">
        <v>266806</v>
      </c>
      <c r="E11" s="17">
        <v>89269</v>
      </c>
      <c r="F11" s="17">
        <v>177537</v>
      </c>
    </row>
    <row r="12" spans="1:6" ht="12.75">
      <c r="A12" s="17" t="s">
        <v>70</v>
      </c>
      <c r="B12" s="17" t="s">
        <v>9</v>
      </c>
      <c r="C12" s="17">
        <v>16384</v>
      </c>
      <c r="D12" s="17">
        <v>20080</v>
      </c>
      <c r="E12" s="17">
        <v>7383</v>
      </c>
      <c r="F12" s="17">
        <v>12697</v>
      </c>
    </row>
    <row r="13" spans="1:6" ht="12.75">
      <c r="A13" s="17" t="s">
        <v>71</v>
      </c>
      <c r="B13" s="17" t="s">
        <v>4</v>
      </c>
      <c r="C13" s="17">
        <v>9501</v>
      </c>
      <c r="D13" s="17">
        <v>10474</v>
      </c>
      <c r="E13" s="17">
        <v>3634</v>
      </c>
      <c r="F13" s="17">
        <v>6840</v>
      </c>
    </row>
    <row r="14" spans="1:6" ht="12.75">
      <c r="A14" s="17" t="s">
        <v>72</v>
      </c>
      <c r="B14" s="17" t="s">
        <v>0</v>
      </c>
      <c r="C14" s="17">
        <v>8840</v>
      </c>
      <c r="D14" s="17">
        <v>10176</v>
      </c>
      <c r="E14" s="17">
        <v>3596</v>
      </c>
      <c r="F14" s="17">
        <v>6580</v>
      </c>
    </row>
    <row r="15" spans="1:6" ht="12.75">
      <c r="A15" s="17" t="s">
        <v>73</v>
      </c>
      <c r="B15" s="17" t="s">
        <v>22</v>
      </c>
      <c r="C15" s="17">
        <v>57976</v>
      </c>
      <c r="D15" s="17">
        <v>71596</v>
      </c>
      <c r="E15" s="17">
        <v>23507</v>
      </c>
      <c r="F15" s="17">
        <v>48089</v>
      </c>
    </row>
    <row r="16" spans="1:6" ht="12.75">
      <c r="A16" s="17" t="s">
        <v>74</v>
      </c>
      <c r="B16" s="17" t="s">
        <v>19</v>
      </c>
      <c r="C16" s="17">
        <v>41491</v>
      </c>
      <c r="D16" s="17">
        <v>48542</v>
      </c>
      <c r="E16" s="17">
        <v>18008</v>
      </c>
      <c r="F16" s="17">
        <v>30534</v>
      </c>
    </row>
    <row r="17" spans="1:6" ht="12.75">
      <c r="A17" s="17" t="s">
        <v>75</v>
      </c>
      <c r="B17" s="17" t="s">
        <v>1</v>
      </c>
      <c r="C17" s="17">
        <v>6172</v>
      </c>
      <c r="D17" s="17">
        <v>7843</v>
      </c>
      <c r="E17" s="17">
        <v>2602</v>
      </c>
      <c r="F17" s="17">
        <v>5241</v>
      </c>
    </row>
    <row r="18" spans="1:6" ht="12.75">
      <c r="A18" s="17" t="s">
        <v>76</v>
      </c>
      <c r="B18" s="17" t="s">
        <v>17</v>
      </c>
      <c r="C18" s="17">
        <v>15582</v>
      </c>
      <c r="D18" s="17">
        <v>18020</v>
      </c>
      <c r="E18" s="17">
        <v>6161</v>
      </c>
      <c r="F18" s="17">
        <v>11859</v>
      </c>
    </row>
    <row r="19" spans="1:6" ht="12.75">
      <c r="A19" s="17" t="s">
        <v>77</v>
      </c>
      <c r="B19" s="17" t="s">
        <v>21</v>
      </c>
      <c r="C19" s="17">
        <v>28452</v>
      </c>
      <c r="D19" s="17">
        <v>33035</v>
      </c>
      <c r="E19" s="17">
        <v>12401</v>
      </c>
      <c r="F19" s="17">
        <v>20634</v>
      </c>
    </row>
    <row r="20" spans="1:6" ht="12.75">
      <c r="A20" s="17" t="s">
        <v>78</v>
      </c>
      <c r="B20" s="17" t="s">
        <v>30</v>
      </c>
      <c r="C20" s="17">
        <v>20129</v>
      </c>
      <c r="D20" s="17">
        <v>24802</v>
      </c>
      <c r="E20" s="17">
        <v>9555</v>
      </c>
      <c r="F20" s="17">
        <v>15247</v>
      </c>
    </row>
    <row r="21" spans="1:6" ht="12.75">
      <c r="A21" s="17" t="s">
        <v>79</v>
      </c>
      <c r="B21" s="17" t="s">
        <v>33</v>
      </c>
      <c r="C21" s="17">
        <v>10288</v>
      </c>
      <c r="D21" s="17">
        <v>11293</v>
      </c>
      <c r="E21" s="17">
        <v>3861</v>
      </c>
      <c r="F21" s="17">
        <v>7432</v>
      </c>
    </row>
    <row r="22" spans="1:6" ht="12.75">
      <c r="A22" s="17" t="s">
        <v>80</v>
      </c>
      <c r="B22" s="17" t="s">
        <v>11</v>
      </c>
      <c r="C22" s="17">
        <v>11852</v>
      </c>
      <c r="D22" s="17">
        <v>14234</v>
      </c>
      <c r="E22" s="17">
        <v>5288</v>
      </c>
      <c r="F22" s="17">
        <v>8946</v>
      </c>
    </row>
    <row r="23" spans="1:6" ht="12.75">
      <c r="A23" s="17" t="s">
        <v>81</v>
      </c>
      <c r="B23" s="17" t="s">
        <v>20</v>
      </c>
      <c r="C23" s="17">
        <v>11124</v>
      </c>
      <c r="D23" s="17">
        <v>14296</v>
      </c>
      <c r="E23" s="17">
        <v>4038</v>
      </c>
      <c r="F23" s="17">
        <v>10258</v>
      </c>
    </row>
    <row r="24" spans="1:6" ht="12.75">
      <c r="A24" s="17" t="s">
        <v>82</v>
      </c>
      <c r="B24" s="17" t="s">
        <v>29</v>
      </c>
      <c r="C24" s="17">
        <v>17048</v>
      </c>
      <c r="D24" s="17">
        <v>20010</v>
      </c>
      <c r="E24" s="17">
        <v>7430</v>
      </c>
      <c r="F24" s="17">
        <v>12580</v>
      </c>
    </row>
    <row r="25" spans="1:6" ht="12.75">
      <c r="A25" s="17" t="s">
        <v>83</v>
      </c>
      <c r="B25" s="17" t="s">
        <v>14</v>
      </c>
      <c r="C25" s="17">
        <v>7419</v>
      </c>
      <c r="D25" s="17">
        <v>8564</v>
      </c>
      <c r="E25" s="17">
        <v>3051</v>
      </c>
      <c r="F25" s="17">
        <v>5513</v>
      </c>
    </row>
    <row r="26" spans="1:6" ht="12.75">
      <c r="A26" s="17" t="s">
        <v>84</v>
      </c>
      <c r="B26" s="17" t="s">
        <v>23</v>
      </c>
      <c r="C26" s="17">
        <v>34299</v>
      </c>
      <c r="D26" s="17">
        <v>39544</v>
      </c>
      <c r="E26" s="17">
        <v>13931</v>
      </c>
      <c r="F26" s="17">
        <v>25613</v>
      </c>
    </row>
    <row r="27" spans="1:6" ht="12.75">
      <c r="A27" s="17" t="s">
        <v>85</v>
      </c>
      <c r="B27" s="17" t="s">
        <v>25</v>
      </c>
      <c r="C27" s="17">
        <v>49210</v>
      </c>
      <c r="D27" s="17">
        <v>55360</v>
      </c>
      <c r="E27" s="17">
        <v>18979</v>
      </c>
      <c r="F27" s="17">
        <v>36381</v>
      </c>
    </row>
    <row r="28" spans="1:6" ht="12.75">
      <c r="A28" s="17" t="s">
        <v>86</v>
      </c>
      <c r="B28" s="17" t="s">
        <v>15</v>
      </c>
      <c r="C28" s="17">
        <v>20982</v>
      </c>
      <c r="D28" s="17">
        <v>24635</v>
      </c>
      <c r="E28" s="17">
        <v>8237</v>
      </c>
      <c r="F28" s="17">
        <v>16398</v>
      </c>
    </row>
    <row r="29" spans="1:6" ht="12.75">
      <c r="A29" s="17" t="s">
        <v>87</v>
      </c>
      <c r="B29" s="17" t="s">
        <v>7</v>
      </c>
      <c r="C29" s="17">
        <v>7189</v>
      </c>
      <c r="D29" s="17">
        <v>8102</v>
      </c>
      <c r="E29" s="17">
        <v>2878</v>
      </c>
      <c r="F29" s="17">
        <v>5224</v>
      </c>
    </row>
    <row r="30" spans="1:6" ht="12.75">
      <c r="A30" s="17" t="s">
        <v>88</v>
      </c>
      <c r="B30" s="17" t="s">
        <v>27</v>
      </c>
      <c r="C30" s="17">
        <v>23201</v>
      </c>
      <c r="D30" s="17">
        <v>29075</v>
      </c>
      <c r="E30" s="17">
        <v>9835</v>
      </c>
      <c r="F30" s="17">
        <v>19240</v>
      </c>
    </row>
    <row r="31" spans="1:6" ht="12.75">
      <c r="A31" s="17" t="s">
        <v>89</v>
      </c>
      <c r="B31" s="17" t="s">
        <v>26</v>
      </c>
      <c r="C31" s="17">
        <v>14963</v>
      </c>
      <c r="D31" s="17">
        <v>18115</v>
      </c>
      <c r="E31" s="17">
        <v>6309</v>
      </c>
      <c r="F31" s="17">
        <v>11806</v>
      </c>
    </row>
    <row r="32" spans="1:6" ht="12.75">
      <c r="A32" s="17" t="s">
        <v>90</v>
      </c>
      <c r="B32" s="17" t="s">
        <v>28</v>
      </c>
      <c r="C32" s="17">
        <v>12262</v>
      </c>
      <c r="D32" s="17">
        <v>14605</v>
      </c>
      <c r="E32" s="17">
        <v>5043</v>
      </c>
      <c r="F32" s="17">
        <v>9562</v>
      </c>
    </row>
    <row r="33" spans="1:6" ht="12.75">
      <c r="A33" s="17" t="s">
        <v>91</v>
      </c>
      <c r="B33" s="17" t="s">
        <v>12</v>
      </c>
      <c r="C33" s="17">
        <v>31511</v>
      </c>
      <c r="D33" s="17">
        <v>36956</v>
      </c>
      <c r="E33" s="17">
        <v>13067</v>
      </c>
      <c r="F33" s="17">
        <v>23889</v>
      </c>
    </row>
    <row r="34" spans="1:6" ht="12.75">
      <c r="A34" s="17" t="s">
        <v>92</v>
      </c>
      <c r="B34" s="17" t="s">
        <v>39</v>
      </c>
      <c r="C34" s="17">
        <v>13472</v>
      </c>
      <c r="D34" s="17">
        <v>16379</v>
      </c>
      <c r="E34" s="17">
        <v>5477</v>
      </c>
      <c r="F34" s="17">
        <v>10902</v>
      </c>
    </row>
    <row r="35" spans="1:6" ht="12.75">
      <c r="A35" s="17" t="s">
        <v>93</v>
      </c>
      <c r="B35" s="17" t="s">
        <v>42</v>
      </c>
      <c r="C35" s="17">
        <v>8702</v>
      </c>
      <c r="D35" s="17">
        <v>10632</v>
      </c>
      <c r="E35" s="17">
        <v>3650</v>
      </c>
      <c r="F35" s="17">
        <v>6982</v>
      </c>
    </row>
    <row r="36" spans="1:6" ht="12.75">
      <c r="A36" s="17" t="s">
        <v>94</v>
      </c>
      <c r="B36" s="17" t="s">
        <v>16</v>
      </c>
      <c r="C36" s="17">
        <v>19840</v>
      </c>
      <c r="D36" s="17">
        <v>24236</v>
      </c>
      <c r="E36" s="17">
        <v>7840</v>
      </c>
      <c r="F36" s="17">
        <v>16396</v>
      </c>
    </row>
    <row r="37" spans="1:6" ht="12.75">
      <c r="A37" s="17" t="s">
        <v>95</v>
      </c>
      <c r="B37" s="17" t="s">
        <v>38</v>
      </c>
      <c r="C37" s="17">
        <v>20842</v>
      </c>
      <c r="D37" s="17">
        <v>25324</v>
      </c>
      <c r="E37" s="17">
        <v>8694</v>
      </c>
      <c r="F37" s="17">
        <v>16630</v>
      </c>
    </row>
    <row r="38" spans="1:6" ht="12.75">
      <c r="A38" s="17" t="s">
        <v>96</v>
      </c>
      <c r="B38" s="17" t="s">
        <v>37</v>
      </c>
      <c r="C38" s="17">
        <v>10599</v>
      </c>
      <c r="D38" s="17">
        <v>12826</v>
      </c>
      <c r="E38" s="17">
        <v>4500</v>
      </c>
      <c r="F38" s="17">
        <v>8326</v>
      </c>
    </row>
    <row r="39" spans="1:6" ht="12.75">
      <c r="A39" s="17" t="s">
        <v>97</v>
      </c>
      <c r="B39" s="17" t="s">
        <v>6</v>
      </c>
      <c r="C39" s="17">
        <v>47618</v>
      </c>
      <c r="D39" s="17">
        <v>55809</v>
      </c>
      <c r="E39" s="17">
        <v>18300</v>
      </c>
      <c r="F39" s="17">
        <v>37509</v>
      </c>
    </row>
    <row r="40" spans="1:6" ht="12.75">
      <c r="A40" s="17" t="s">
        <v>98</v>
      </c>
      <c r="B40" s="17" t="s">
        <v>41</v>
      </c>
      <c r="C40" s="17">
        <v>7956</v>
      </c>
      <c r="D40" s="17">
        <v>9311</v>
      </c>
      <c r="E40" s="17">
        <v>3622</v>
      </c>
      <c r="F40" s="17">
        <v>5689</v>
      </c>
    </row>
    <row r="41" spans="1:6" ht="12.75">
      <c r="A41" s="17" t="s">
        <v>99</v>
      </c>
      <c r="B41" s="17" t="s">
        <v>10</v>
      </c>
      <c r="C41" s="17">
        <v>8917</v>
      </c>
      <c r="D41" s="17">
        <v>10163</v>
      </c>
      <c r="E41" s="17">
        <v>3502</v>
      </c>
      <c r="F41" s="17">
        <v>6661</v>
      </c>
    </row>
    <row r="42" spans="1:6" ht="12.75">
      <c r="A42" s="17" t="s">
        <v>100</v>
      </c>
      <c r="B42" s="17" t="s">
        <v>40</v>
      </c>
      <c r="C42" s="17">
        <v>12456</v>
      </c>
      <c r="D42" s="17">
        <v>15015</v>
      </c>
      <c r="E42" s="17">
        <v>5124</v>
      </c>
      <c r="F42" s="17">
        <v>9891</v>
      </c>
    </row>
    <row r="43" spans="1:6" ht="12.75">
      <c r="A43" s="17" t="s">
        <v>101</v>
      </c>
      <c r="B43" s="17" t="s">
        <v>13</v>
      </c>
      <c r="C43" s="17">
        <v>11221</v>
      </c>
      <c r="D43" s="17">
        <v>13024</v>
      </c>
      <c r="E43" s="17">
        <v>4543</v>
      </c>
      <c r="F43" s="17">
        <v>8481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2021-01-06T15:18:04Z</dcterms:modified>
  <cp:category/>
  <cp:version/>
  <cp:contentType/>
  <cp:contentStatus/>
</cp:coreProperties>
</file>