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<sst xmlns="http://schemas.openxmlformats.org/spreadsheetml/2006/main" count="201" uniqueCount="108">
  <si>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</si>
  <si>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</si>
  <si>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</si>
  <si>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</si>
  <si>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</si>
  <si>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</si>
  <si>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</si>
  <si>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</si>
  <si>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</si>
  <si>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</si>
  <si>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</si>
  <si>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</si>
  <si>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</si>
  <si>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</si>
  <si>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</si>
  <si>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</si>
  <si>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</si>
  <si>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</si>
  <si>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</si>
  <si>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</si>
  <si>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</si>
  <si>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</si>
  <si>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</si>
  <si>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</si>
  <si>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</si>
  <si>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</si>
  <si>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</si>
  <si>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</si>
  <si>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</si>
  <si>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</si>
  <si>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</si>
  <si>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</si>
  <si>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</si>
  <si>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</si>
  <si>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</si>
  <si>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</si>
  <si>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</si>
  <si>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</si>
  <si>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</si>
  <si>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</si>
  <si>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</si>
  <si>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</si>
  <si>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</si>
  <si>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</si>
  <si>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</si>
  <si>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</si>
  <si>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</si>
  <si>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</si>
  <si>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</si>
  <si>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</si>
  <si>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</si>
  <si>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</si>
  <si>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</si>
  <si>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</si>
  <si>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</si>
  <si>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</si>
  <si>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</si>
  <si>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</si>
  <si>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</si>
  <si>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</si>
  <si>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</si>
  <si>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</si>
  <si>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</si>
  <si>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</si>
  <si>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</si>
  <si>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</si>
  <si>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</si>
  <si>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</si>
  <si>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</si>
  <si>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</si>
  <si>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</si>
  <si>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</si>
  <si>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</si>
  <si>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</si>
  <si>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</si>
  <si>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</si>
  <si>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</si>
  <si>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</si>
  <si>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</si>
  <si>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</si>
  <si>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</si>
  <si>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</si>
  <si>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</si>
  <si>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</si>
  <si>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</si>
  <si>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</si>
  <si>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</si>
  <si>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</si>
  <si>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</si>
  <si>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</si>
  <si>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</si>
  <si>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</si>
  <si>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</si>
  <si>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</si>
  <si>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</si>
  <si>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</si>
  <si>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</si>
  <si>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</si>
  <si>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</si>
  <si>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</si>
  <si>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</si>
  <si>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</si>
  <si>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</si>
  <si>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</si>
  <si>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</si>
  <si>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</si>
  <si>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</si>
  <si>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30.04.2020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</si>
</sst>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7" t="s">
        <v>97</v>
      </c>
      <c r="B1" s="17"/>
      <c r="C1" s="17"/>
      <c r="D1" s="17"/>
      <c r="E1" s="17"/>
      <c r="F1" s="17"/>
      <c r="G1" s="17"/>
      <c r="H1" s="17"/>
      <c r="I1" s="17"/>
      <c r="J1" s="17"/>
      <c r="K1" s="17"/>
      <c r="L1" s="17"/>
      <c r="M1" s="17"/>
      <c r="N1" s="17"/>
    </row>
    <row r="2" spans="1:14" ht="12.75">
      <c r="A2" s="14"/>
      <c r="B2" s="17" t="s">
        <v>107</v>
      </c>
      <c r="C2" s="17"/>
      <c r="D2" s="17"/>
      <c r="E2" s="17"/>
      <c r="F2" s="17"/>
      <c r="G2" s="17"/>
      <c r="H2" s="17"/>
      <c r="I2" s="17"/>
      <c r="J2" s="17"/>
      <c r="K2" s="17"/>
      <c r="L2" s="17"/>
      <c r="M2" s="17"/>
      <c r="N2" s="17"/>
    </row>
    <row r="3" ht="12.75">
      <c r="B3" s="2"/>
    </row>
    <row r="4" spans="2:14" ht="21.75" customHeight="1">
      <c r="B4" s="20" t="s">
        <v>85</v>
      </c>
      <c r="C4" s="20" t="s">
        <v>90</v>
      </c>
      <c r="D4" s="23" t="s">
        <v>106</v>
      </c>
      <c r="E4" s="19" t="s">
        <v>92</v>
      </c>
      <c r="F4" s="19"/>
      <c r="G4" s="19"/>
      <c r="H4" s="19"/>
      <c r="I4" s="19"/>
      <c r="J4" s="19"/>
      <c r="K4" s="19"/>
      <c r="L4" s="19"/>
      <c r="M4" s="19"/>
      <c r="N4" s="19"/>
    </row>
    <row r="5" spans="1:14" s="8" customFormat="1" ht="21.75" customHeight="1">
      <c r="A5" s="6" t="s">
        <v>39</v>
      </c>
      <c r="B5" s="21"/>
      <c r="C5" s="21"/>
      <c r="D5" s="24"/>
      <c r="E5" s="19" t="s">
        <v>95</v>
      </c>
      <c r="F5" s="19"/>
      <c r="G5" s="19" t="s">
        <v>86</v>
      </c>
      <c r="H5" s="19"/>
      <c r="I5" s="19" t="s">
        <v>87</v>
      </c>
      <c r="J5" s="19"/>
      <c r="K5" s="19" t="s">
        <v>88</v>
      </c>
      <c r="L5" s="19"/>
      <c r="M5" s="19" t="s">
        <v>89</v>
      </c>
      <c r="N5" s="19"/>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11608</v>
      </c>
      <c r="D7" s="9">
        <f>E7+G7+I7+K7+M7</f>
        <v>12602</v>
      </c>
      <c r="E7" s="9">
        <f>man!E2</f>
        <v>1533</v>
      </c>
      <c r="F7" s="10">
        <f>E7/D7*100</f>
        <v>12.16473575622917</v>
      </c>
      <c r="G7" s="9">
        <f>man!F2</f>
        <v>3112</v>
      </c>
      <c r="H7" s="10">
        <f>G7/D7*100</f>
        <v>24.694492937628947</v>
      </c>
      <c r="I7" s="9">
        <f>man!G2</f>
        <v>3707</v>
      </c>
      <c r="J7" s="10">
        <f>I7/D7*100</f>
        <v>29.415965719727026</v>
      </c>
      <c r="K7" s="9">
        <f>man!H2</f>
        <v>2387</v>
      </c>
      <c r="L7" s="10">
        <f>K7/D7*100</f>
        <v>18.941437867005238</v>
      </c>
      <c r="M7" s="9">
        <f>man!I2</f>
        <v>1863</v>
      </c>
      <c r="N7" s="10">
        <f>M7/D7*100</f>
        <v>14.783367719409618</v>
      </c>
      <c r="P7" s="16"/>
      <c r="Q7" s="15"/>
      <c r="R7" s="15"/>
    </row>
    <row r="8" spans="1:18" ht="12.75">
      <c r="A8" s="1" t="s">
        <v>47</v>
      </c>
      <c r="B8" s="3" t="s">
        <v>11</v>
      </c>
      <c r="C8" s="9">
        <f>man!C3</f>
        <v>10836</v>
      </c>
      <c r="D8" s="9">
        <f aca="true" t="shared" si="0" ref="D8:D48">E8+G8+I8+K8+M8</f>
        <v>11942</v>
      </c>
      <c r="E8" s="9">
        <f>man!E3</f>
        <v>1329</v>
      </c>
      <c r="F8" s="10">
        <f aca="true" t="shared" si="1" ref="F8:F48">E8/D8*100</f>
        <v>11.128789147546476</v>
      </c>
      <c r="G8" s="9">
        <f>man!F3</f>
        <v>2824</v>
      </c>
      <c r="H8" s="10">
        <f aca="true" t="shared" si="2" ref="H8:H48">G8/D8*100</f>
        <v>23.64763021269469</v>
      </c>
      <c r="I8" s="9">
        <f>man!G3</f>
        <v>3425</v>
      </c>
      <c r="J8" s="10">
        <f aca="true" t="shared" si="3" ref="J8:J48">I8/D8*100</f>
        <v>28.680288058951596</v>
      </c>
      <c r="K8" s="9">
        <f>man!H3</f>
        <v>2361</v>
      </c>
      <c r="L8" s="10">
        <f aca="true" t="shared" si="4" ref="L8:L48">K8/D8*100</f>
        <v>19.77055769552839</v>
      </c>
      <c r="M8" s="9">
        <f>man!I3</f>
        <v>2003</v>
      </c>
      <c r="N8" s="10">
        <f aca="true" t="shared" si="5" ref="N8:N48">M8/D8*100</f>
        <v>16.772734885278847</v>
      </c>
      <c r="P8" s="16"/>
      <c r="Q8" s="15"/>
      <c r="R8" s="15"/>
    </row>
    <row r="9" spans="1:18" ht="12.75">
      <c r="A9" s="1" t="s">
        <v>58</v>
      </c>
      <c r="B9" s="3" t="s">
        <v>13</v>
      </c>
      <c r="C9" s="9">
        <f>man!C4</f>
        <v>9779</v>
      </c>
      <c r="D9" s="9">
        <f t="shared" si="0"/>
        <v>10881</v>
      </c>
      <c r="E9" s="9">
        <f>man!E4</f>
        <v>933</v>
      </c>
      <c r="F9" s="10">
        <f t="shared" si="1"/>
        <v>8.574579542321478</v>
      </c>
      <c r="G9" s="9">
        <f>man!F4</f>
        <v>2476</v>
      </c>
      <c r="H9" s="10">
        <f t="shared" si="2"/>
        <v>22.755261464938883</v>
      </c>
      <c r="I9" s="9">
        <f>man!G4</f>
        <v>3306</v>
      </c>
      <c r="J9" s="10">
        <f t="shared" si="3"/>
        <v>30.383236834849736</v>
      </c>
      <c r="K9" s="9">
        <f>man!H4</f>
        <v>2350</v>
      </c>
      <c r="L9" s="10">
        <f t="shared" si="4"/>
        <v>21.597279661795792</v>
      </c>
      <c r="M9" s="9">
        <f>man!I4</f>
        <v>1816</v>
      </c>
      <c r="N9" s="10">
        <f t="shared" si="5"/>
        <v>16.68964249609411</v>
      </c>
      <c r="P9" s="16"/>
      <c r="Q9" s="15"/>
      <c r="R9" s="15"/>
    </row>
    <row r="10" spans="1:18" ht="12.75">
      <c r="A10" s="1" t="s">
        <v>2</v>
      </c>
      <c r="B10" s="3" t="s">
        <v>62</v>
      </c>
      <c r="C10" s="9">
        <f>man!C5</f>
        <v>9444</v>
      </c>
      <c r="D10" s="9">
        <f t="shared" si="0"/>
        <v>10557</v>
      </c>
      <c r="E10" s="9">
        <f>man!E5</f>
        <v>910</v>
      </c>
      <c r="F10" s="10">
        <f t="shared" si="1"/>
        <v>8.619873070000947</v>
      </c>
      <c r="G10" s="9">
        <f>man!F5</f>
        <v>2493</v>
      </c>
      <c r="H10" s="10">
        <f t="shared" si="2"/>
        <v>23.614663256606992</v>
      </c>
      <c r="I10" s="9">
        <f>man!G5</f>
        <v>2971</v>
      </c>
      <c r="J10" s="10">
        <f t="shared" si="3"/>
        <v>28.14246471535474</v>
      </c>
      <c r="K10" s="9">
        <f>man!H5</f>
        <v>2296</v>
      </c>
      <c r="L10" s="10">
        <f t="shared" si="4"/>
        <v>21.74860282277162</v>
      </c>
      <c r="M10" s="9">
        <f>man!I5</f>
        <v>1887</v>
      </c>
      <c r="N10" s="10">
        <f t="shared" si="5"/>
        <v>17.874396135265698</v>
      </c>
      <c r="P10" s="16"/>
      <c r="Q10" s="15"/>
      <c r="R10" s="15"/>
    </row>
    <row r="11" spans="1:18" ht="12.75">
      <c r="A11" s="1" t="s">
        <v>1</v>
      </c>
      <c r="B11" s="3" t="s">
        <v>60</v>
      </c>
      <c r="C11" s="9">
        <f>man!C6</f>
        <v>17162</v>
      </c>
      <c r="D11" s="9">
        <f t="shared" si="0"/>
        <v>18971</v>
      </c>
      <c r="E11" s="9">
        <f>man!E6</f>
        <v>2548</v>
      </c>
      <c r="F11" s="10">
        <f t="shared" si="1"/>
        <v>13.431026303305044</v>
      </c>
      <c r="G11" s="9">
        <f>man!F6</f>
        <v>5222</v>
      </c>
      <c r="H11" s="10">
        <f t="shared" si="2"/>
        <v>27.526224236993308</v>
      </c>
      <c r="I11" s="9">
        <f>man!G6</f>
        <v>5591</v>
      </c>
      <c r="J11" s="10">
        <f t="shared" si="3"/>
        <v>29.4712982974013</v>
      </c>
      <c r="K11" s="9">
        <f>man!H6</f>
        <v>3246</v>
      </c>
      <c r="L11" s="10">
        <f t="shared" si="4"/>
        <v>17.110326287491436</v>
      </c>
      <c r="M11" s="9">
        <f>man!I6</f>
        <v>2364</v>
      </c>
      <c r="N11" s="10">
        <f t="shared" si="5"/>
        <v>12.46112487480892</v>
      </c>
      <c r="P11" s="16"/>
      <c r="Q11" s="15"/>
      <c r="R11" s="15"/>
    </row>
    <row r="12" spans="1:18" ht="12.75">
      <c r="A12" s="1" t="s">
        <v>21</v>
      </c>
      <c r="B12" s="3" t="s">
        <v>70</v>
      </c>
      <c r="C12" s="9">
        <f>man!C7</f>
        <v>8197</v>
      </c>
      <c r="D12" s="9">
        <f t="shared" si="0"/>
        <v>9519</v>
      </c>
      <c r="E12" s="9">
        <f>man!E7</f>
        <v>1193</v>
      </c>
      <c r="F12" s="10">
        <f t="shared" si="1"/>
        <v>12.532829078684735</v>
      </c>
      <c r="G12" s="9">
        <f>man!F7</f>
        <v>2165</v>
      </c>
      <c r="H12" s="10">
        <f t="shared" si="2"/>
        <v>22.743985712784955</v>
      </c>
      <c r="I12" s="9">
        <f>man!G7</f>
        <v>2564</v>
      </c>
      <c r="J12" s="10">
        <f t="shared" si="3"/>
        <v>26.935602479252026</v>
      </c>
      <c r="K12" s="9">
        <f>man!H7</f>
        <v>1862</v>
      </c>
      <c r="L12" s="10">
        <f t="shared" si="4"/>
        <v>19.560878243512974</v>
      </c>
      <c r="M12" s="9">
        <f>man!I7</f>
        <v>1735</v>
      </c>
      <c r="N12" s="10">
        <f t="shared" si="5"/>
        <v>18.22670448576531</v>
      </c>
      <c r="P12" s="16"/>
      <c r="Q12" s="15"/>
      <c r="R12" s="15"/>
    </row>
    <row r="13" spans="1:18" ht="12.75">
      <c r="A13" s="1" t="s">
        <v>18</v>
      </c>
      <c r="B13" s="3" t="s">
        <v>37</v>
      </c>
      <c r="C13" s="9">
        <f>man!C8</f>
        <v>7580</v>
      </c>
      <c r="D13" s="9">
        <f t="shared" si="0"/>
        <v>8028</v>
      </c>
      <c r="E13" s="9">
        <f>man!E8</f>
        <v>827</v>
      </c>
      <c r="F13" s="10">
        <f t="shared" si="1"/>
        <v>10.301444942700549</v>
      </c>
      <c r="G13" s="9">
        <f>man!F8</f>
        <v>1810</v>
      </c>
      <c r="H13" s="10">
        <f t="shared" si="2"/>
        <v>22.546088689586448</v>
      </c>
      <c r="I13" s="9">
        <f>man!G8</f>
        <v>2513</v>
      </c>
      <c r="J13" s="10">
        <f t="shared" si="3"/>
        <v>31.30293971101146</v>
      </c>
      <c r="K13" s="9">
        <f>man!H8</f>
        <v>1715</v>
      </c>
      <c r="L13" s="10">
        <f t="shared" si="4"/>
        <v>21.362730443447933</v>
      </c>
      <c r="M13" s="9">
        <f>man!I8</f>
        <v>1163</v>
      </c>
      <c r="N13" s="10">
        <f t="shared" si="5"/>
        <v>14.48679621325361</v>
      </c>
      <c r="P13" s="16"/>
      <c r="Q13" s="15"/>
      <c r="R13" s="15"/>
    </row>
    <row r="14" spans="1:18" ht="12.75">
      <c r="A14" s="1" t="s">
        <v>22</v>
      </c>
      <c r="B14" s="3" t="s">
        <v>74</v>
      </c>
      <c r="C14" s="9">
        <f>man!C9</f>
        <v>9641</v>
      </c>
      <c r="D14" s="9">
        <f t="shared" si="0"/>
        <v>9884</v>
      </c>
      <c r="E14" s="9">
        <f>man!E9</f>
        <v>953</v>
      </c>
      <c r="F14" s="10">
        <f t="shared" si="1"/>
        <v>9.641845406717927</v>
      </c>
      <c r="G14" s="9">
        <f>man!F9</f>
        <v>2701</v>
      </c>
      <c r="H14" s="10">
        <f t="shared" si="2"/>
        <v>27.326993120194253</v>
      </c>
      <c r="I14" s="9">
        <f>man!G9</f>
        <v>2799</v>
      </c>
      <c r="J14" s="10">
        <f t="shared" si="3"/>
        <v>28.31849453662485</v>
      </c>
      <c r="K14" s="9">
        <f>man!H9</f>
        <v>1805</v>
      </c>
      <c r="L14" s="10">
        <f t="shared" si="4"/>
        <v>18.261837312828813</v>
      </c>
      <c r="M14" s="9">
        <f>man!I9</f>
        <v>1626</v>
      </c>
      <c r="N14" s="10">
        <f t="shared" si="5"/>
        <v>16.450829623634156</v>
      </c>
      <c r="P14" s="16"/>
      <c r="Q14" s="15"/>
      <c r="R14" s="15"/>
    </row>
    <row r="15" spans="1:18" ht="12.75">
      <c r="A15" s="1" t="s">
        <v>24</v>
      </c>
      <c r="B15" s="3" t="s">
        <v>71</v>
      </c>
      <c r="C15" s="9">
        <f>man!C10</f>
        <v>5820</v>
      </c>
      <c r="D15" s="9">
        <f t="shared" si="0"/>
        <v>6135</v>
      </c>
      <c r="E15" s="9">
        <f>man!E10</f>
        <v>507</v>
      </c>
      <c r="F15" s="10">
        <f t="shared" si="1"/>
        <v>8.2640586797066</v>
      </c>
      <c r="G15" s="9">
        <f>man!F10</f>
        <v>1294</v>
      </c>
      <c r="H15" s="10">
        <f t="shared" si="2"/>
        <v>21.092094539527302</v>
      </c>
      <c r="I15" s="9">
        <f>man!G10</f>
        <v>1884</v>
      </c>
      <c r="J15" s="10">
        <f t="shared" si="3"/>
        <v>30.709046454767723</v>
      </c>
      <c r="K15" s="9">
        <f>man!H10</f>
        <v>1336</v>
      </c>
      <c r="L15" s="10">
        <f t="shared" si="4"/>
        <v>21.776691116544416</v>
      </c>
      <c r="M15" s="9">
        <f>man!I10</f>
        <v>1114</v>
      </c>
      <c r="N15" s="10">
        <f t="shared" si="5"/>
        <v>18.15810920945395</v>
      </c>
      <c r="P15" s="16"/>
      <c r="Q15" s="15"/>
      <c r="R15" s="15"/>
    </row>
    <row r="16" spans="1:18" ht="12.75">
      <c r="A16" s="1" t="s">
        <v>30</v>
      </c>
      <c r="B16" s="3" t="s">
        <v>45</v>
      </c>
      <c r="C16" s="9">
        <f>man!C11</f>
        <v>26673</v>
      </c>
      <c r="D16" s="9">
        <f t="shared" si="0"/>
        <v>27559</v>
      </c>
      <c r="E16" s="9">
        <f>man!E11</f>
        <v>1793</v>
      </c>
      <c r="F16" s="10">
        <f t="shared" si="1"/>
        <v>6.506041583511739</v>
      </c>
      <c r="G16" s="9">
        <f>man!F11</f>
        <v>7684</v>
      </c>
      <c r="H16" s="10">
        <f t="shared" si="2"/>
        <v>27.8819986211401</v>
      </c>
      <c r="I16" s="9">
        <f>man!G11</f>
        <v>7771</v>
      </c>
      <c r="J16" s="10">
        <f t="shared" si="3"/>
        <v>28.1976849667985</v>
      </c>
      <c r="K16" s="9">
        <f>man!H11</f>
        <v>5479</v>
      </c>
      <c r="L16" s="10">
        <f t="shared" si="4"/>
        <v>19.880982619108096</v>
      </c>
      <c r="M16" s="9">
        <f>man!I11</f>
        <v>4832</v>
      </c>
      <c r="N16" s="10">
        <f t="shared" si="5"/>
        <v>17.533292209441562</v>
      </c>
      <c r="P16" s="16"/>
      <c r="Q16" s="15"/>
      <c r="R16" s="15"/>
    </row>
    <row r="17" spans="1:18" ht="12.75">
      <c r="A17" s="1" t="s">
        <v>77</v>
      </c>
      <c r="B17" s="3" t="s">
        <v>16</v>
      </c>
      <c r="C17" s="9">
        <f>man!C12</f>
        <v>6681</v>
      </c>
      <c r="D17" s="9">
        <f t="shared" si="0"/>
        <v>7053</v>
      </c>
      <c r="E17" s="9">
        <f>man!E12</f>
        <v>688</v>
      </c>
      <c r="F17" s="10">
        <f t="shared" si="1"/>
        <v>9.75471430596909</v>
      </c>
      <c r="G17" s="9">
        <f>man!F12</f>
        <v>1612</v>
      </c>
      <c r="H17" s="10">
        <f t="shared" si="2"/>
        <v>22.85552247270665</v>
      </c>
      <c r="I17" s="9">
        <f>man!G12</f>
        <v>2118</v>
      </c>
      <c r="J17" s="10">
        <f t="shared" si="3"/>
        <v>30.02977456401531</v>
      </c>
      <c r="K17" s="9">
        <f>man!H12</f>
        <v>1425</v>
      </c>
      <c r="L17" s="10">
        <f t="shared" si="4"/>
        <v>20.204168438962146</v>
      </c>
      <c r="M17" s="9">
        <f>man!I12</f>
        <v>1210</v>
      </c>
      <c r="N17" s="10">
        <f t="shared" si="5"/>
        <v>17.155820218346804</v>
      </c>
      <c r="P17" s="16"/>
      <c r="Q17" s="15"/>
      <c r="R17" s="15"/>
    </row>
    <row r="18" spans="1:18" ht="12.75">
      <c r="A18" s="1" t="s">
        <v>64</v>
      </c>
      <c r="B18" s="3" t="s">
        <v>12</v>
      </c>
      <c r="C18" s="9">
        <f>man!C13</f>
        <v>5290</v>
      </c>
      <c r="D18" s="9">
        <f t="shared" si="0"/>
        <v>5866</v>
      </c>
      <c r="E18" s="9">
        <f>man!E13</f>
        <v>611</v>
      </c>
      <c r="F18" s="10">
        <f t="shared" si="1"/>
        <v>10.415956358677123</v>
      </c>
      <c r="G18" s="9">
        <f>man!F13</f>
        <v>1426</v>
      </c>
      <c r="H18" s="10">
        <f t="shared" si="2"/>
        <v>24.309580634162973</v>
      </c>
      <c r="I18" s="9">
        <f>man!G13</f>
        <v>1568</v>
      </c>
      <c r="J18" s="10">
        <f t="shared" si="3"/>
        <v>26.730310262529834</v>
      </c>
      <c r="K18" s="9">
        <f>man!H13</f>
        <v>1153</v>
      </c>
      <c r="L18" s="10">
        <f t="shared" si="4"/>
        <v>19.65564268666894</v>
      </c>
      <c r="M18" s="9">
        <f>man!I13</f>
        <v>1108</v>
      </c>
      <c r="N18" s="10">
        <f t="shared" si="5"/>
        <v>18.888510057961135</v>
      </c>
      <c r="P18" s="16"/>
      <c r="Q18" s="15"/>
      <c r="R18" s="15"/>
    </row>
    <row r="19" spans="1:18" ht="12.75">
      <c r="A19" s="1" t="s">
        <v>38</v>
      </c>
      <c r="B19" s="3" t="s">
        <v>3</v>
      </c>
      <c r="C19" s="9">
        <f>man!C14</f>
        <v>4734</v>
      </c>
      <c r="D19" s="9">
        <f t="shared" si="0"/>
        <v>5018</v>
      </c>
      <c r="E19" s="9">
        <f>man!E14</f>
        <v>543</v>
      </c>
      <c r="F19" s="10">
        <f t="shared" si="1"/>
        <v>10.821044240733361</v>
      </c>
      <c r="G19" s="9">
        <f>man!F14</f>
        <v>1285</v>
      </c>
      <c r="H19" s="10">
        <f t="shared" si="2"/>
        <v>25.607811877241932</v>
      </c>
      <c r="I19" s="9">
        <f>man!G14</f>
        <v>1392</v>
      </c>
      <c r="J19" s="10">
        <f t="shared" si="3"/>
        <v>27.74013551215624</v>
      </c>
      <c r="K19" s="9">
        <f>man!H14</f>
        <v>1012</v>
      </c>
      <c r="L19" s="10">
        <f t="shared" si="4"/>
        <v>20.16739736946991</v>
      </c>
      <c r="M19" s="9">
        <f>man!I14</f>
        <v>786</v>
      </c>
      <c r="N19" s="10">
        <f t="shared" si="5"/>
        <v>15.663611000398564</v>
      </c>
      <c r="P19" s="16"/>
      <c r="Q19" s="15"/>
      <c r="R19" s="15"/>
    </row>
    <row r="20" spans="1:18" ht="12.75">
      <c r="A20" s="1" t="s">
        <v>51</v>
      </c>
      <c r="B20" s="3" t="s">
        <v>43</v>
      </c>
      <c r="C20" s="9">
        <f>man!C15</f>
        <v>17812</v>
      </c>
      <c r="D20" s="9">
        <f t="shared" si="0"/>
        <v>18473</v>
      </c>
      <c r="E20" s="9">
        <f>man!E15</f>
        <v>2296</v>
      </c>
      <c r="F20" s="10">
        <f t="shared" si="1"/>
        <v>12.428950359984842</v>
      </c>
      <c r="G20" s="9">
        <f>man!F15</f>
        <v>5076</v>
      </c>
      <c r="H20" s="10">
        <f t="shared" si="2"/>
        <v>27.47794077843339</v>
      </c>
      <c r="I20" s="9">
        <f>man!G15</f>
        <v>5041</v>
      </c>
      <c r="J20" s="10">
        <f t="shared" si="3"/>
        <v>27.288475071726303</v>
      </c>
      <c r="K20" s="9">
        <f>man!H15</f>
        <v>3298</v>
      </c>
      <c r="L20" s="10">
        <f t="shared" si="4"/>
        <v>17.85308287771342</v>
      </c>
      <c r="M20" s="9">
        <f>man!I15</f>
        <v>2762</v>
      </c>
      <c r="N20" s="10">
        <f t="shared" si="5"/>
        <v>14.951550912142045</v>
      </c>
      <c r="P20" s="16"/>
      <c r="Q20" s="15"/>
      <c r="R20" s="15"/>
    </row>
    <row r="21" spans="1:18" ht="12.75">
      <c r="A21" s="1" t="s">
        <v>23</v>
      </c>
      <c r="B21" s="3" t="s">
        <v>40</v>
      </c>
      <c r="C21" s="9">
        <f>man!C16</f>
        <v>10775</v>
      </c>
      <c r="D21" s="9">
        <f t="shared" si="0"/>
        <v>11427</v>
      </c>
      <c r="E21" s="9">
        <f>man!E16</f>
        <v>1005</v>
      </c>
      <c r="F21" s="10">
        <f t="shared" si="1"/>
        <v>8.7949593069047</v>
      </c>
      <c r="G21" s="9">
        <f>man!F16</f>
        <v>2711</v>
      </c>
      <c r="H21" s="10">
        <f t="shared" si="2"/>
        <v>23.72451212041656</v>
      </c>
      <c r="I21" s="9">
        <f>man!G16</f>
        <v>3065</v>
      </c>
      <c r="J21" s="10">
        <f t="shared" si="3"/>
        <v>26.822438085236723</v>
      </c>
      <c r="K21" s="9">
        <f>man!H16</f>
        <v>2305</v>
      </c>
      <c r="L21" s="10">
        <f t="shared" si="4"/>
        <v>20.171523584492867</v>
      </c>
      <c r="M21" s="9">
        <f>man!I16</f>
        <v>2341</v>
      </c>
      <c r="N21" s="10">
        <f t="shared" si="5"/>
        <v>20.486566902949154</v>
      </c>
      <c r="P21" s="16"/>
      <c r="Q21" s="15"/>
      <c r="R21" s="15"/>
    </row>
    <row r="22" spans="1:18" ht="12.75">
      <c r="A22" s="1" t="s">
        <v>53</v>
      </c>
      <c r="B22" s="3" t="s">
        <v>4</v>
      </c>
      <c r="C22" s="9">
        <f>man!C17</f>
        <v>4859</v>
      </c>
      <c r="D22" s="9">
        <f t="shared" si="0"/>
        <v>5157</v>
      </c>
      <c r="E22" s="9">
        <f>man!E17</f>
        <v>569</v>
      </c>
      <c r="F22" s="10">
        <f t="shared" si="1"/>
        <v>11.033546635640876</v>
      </c>
      <c r="G22" s="9">
        <f>man!F17</f>
        <v>1376</v>
      </c>
      <c r="H22" s="10">
        <f t="shared" si="2"/>
        <v>26.682179561760716</v>
      </c>
      <c r="I22" s="9">
        <f>man!G17</f>
        <v>1586</v>
      </c>
      <c r="J22" s="10">
        <f t="shared" si="3"/>
        <v>30.754314523948032</v>
      </c>
      <c r="K22" s="9">
        <f>man!H17</f>
        <v>967</v>
      </c>
      <c r="L22" s="10">
        <f t="shared" si="4"/>
        <v>18.75121194492922</v>
      </c>
      <c r="M22" s="9">
        <f>man!I17</f>
        <v>659</v>
      </c>
      <c r="N22" s="10">
        <f t="shared" si="5"/>
        <v>12.778747333721155</v>
      </c>
      <c r="P22" s="16"/>
      <c r="Q22" s="15"/>
      <c r="R22" s="15"/>
    </row>
    <row r="23" spans="1:18" ht="12.75">
      <c r="A23" s="1" t="s">
        <v>8</v>
      </c>
      <c r="B23" s="3" t="s">
        <v>36</v>
      </c>
      <c r="C23" s="9">
        <f>man!C18</f>
        <v>12290</v>
      </c>
      <c r="D23" s="9">
        <f t="shared" si="0"/>
        <v>14721</v>
      </c>
      <c r="E23" s="9">
        <f>man!E18</f>
        <v>1931</v>
      </c>
      <c r="F23" s="10">
        <f t="shared" si="1"/>
        <v>13.117315399769037</v>
      </c>
      <c r="G23" s="9">
        <f>man!F18</f>
        <v>3460</v>
      </c>
      <c r="H23" s="10">
        <f t="shared" si="2"/>
        <v>23.503838054479996</v>
      </c>
      <c r="I23" s="9">
        <f>man!G18</f>
        <v>3911</v>
      </c>
      <c r="J23" s="10">
        <f t="shared" si="3"/>
        <v>26.567488621696896</v>
      </c>
      <c r="K23" s="9">
        <f>man!H18</f>
        <v>2817</v>
      </c>
      <c r="L23" s="10">
        <f t="shared" si="4"/>
        <v>19.135928265742816</v>
      </c>
      <c r="M23" s="9">
        <f>man!I18</f>
        <v>2602</v>
      </c>
      <c r="N23" s="10">
        <f t="shared" si="5"/>
        <v>17.675429658311256</v>
      </c>
      <c r="P23" s="16"/>
      <c r="Q23" s="15"/>
      <c r="R23" s="15"/>
    </row>
    <row r="24" spans="1:18" ht="12.75">
      <c r="A24" s="1" t="s">
        <v>69</v>
      </c>
      <c r="B24" s="3" t="s">
        <v>42</v>
      </c>
      <c r="C24" s="9">
        <f>man!C19</f>
        <v>12596</v>
      </c>
      <c r="D24" s="9">
        <f t="shared" si="0"/>
        <v>13974</v>
      </c>
      <c r="E24" s="9">
        <f>man!E19</f>
        <v>1682</v>
      </c>
      <c r="F24" s="10">
        <f t="shared" si="1"/>
        <v>12.036639473307572</v>
      </c>
      <c r="G24" s="9">
        <f>man!F19</f>
        <v>3452</v>
      </c>
      <c r="H24" s="10">
        <f t="shared" si="2"/>
        <v>24.703019894089024</v>
      </c>
      <c r="I24" s="9">
        <f>man!G19</f>
        <v>3896</v>
      </c>
      <c r="J24" s="10">
        <f t="shared" si="3"/>
        <v>27.880349219979962</v>
      </c>
      <c r="K24" s="9">
        <f>man!H19</f>
        <v>2775</v>
      </c>
      <c r="L24" s="10">
        <f t="shared" si="4"/>
        <v>19.858308286818378</v>
      </c>
      <c r="M24" s="9">
        <f>man!I19</f>
        <v>2169</v>
      </c>
      <c r="N24" s="10">
        <f t="shared" si="5"/>
        <v>15.521683125805067</v>
      </c>
      <c r="P24" s="16"/>
      <c r="Q24" s="15"/>
      <c r="R24" s="15"/>
    </row>
    <row r="25" spans="1:18" ht="12.75">
      <c r="A25" s="1" t="s">
        <v>6</v>
      </c>
      <c r="B25" s="3" t="s">
        <v>57</v>
      </c>
      <c r="C25" s="9">
        <f>man!C20</f>
        <v>7215</v>
      </c>
      <c r="D25" s="9">
        <f t="shared" si="0"/>
        <v>8319</v>
      </c>
      <c r="E25" s="9">
        <f>man!E20</f>
        <v>762</v>
      </c>
      <c r="F25" s="10">
        <f t="shared" si="1"/>
        <v>9.159754778218536</v>
      </c>
      <c r="G25" s="9">
        <f>man!F20</f>
        <v>1952</v>
      </c>
      <c r="H25" s="10">
        <f t="shared" si="2"/>
        <v>23.46435869695877</v>
      </c>
      <c r="I25" s="9">
        <f>man!G20</f>
        <v>2390</v>
      </c>
      <c r="J25" s="10">
        <f t="shared" si="3"/>
        <v>28.729414593100135</v>
      </c>
      <c r="K25" s="9">
        <f>man!H20</f>
        <v>1784</v>
      </c>
      <c r="L25" s="10">
        <f t="shared" si="4"/>
        <v>21.444885202548384</v>
      </c>
      <c r="M25" s="9">
        <f>man!I20</f>
        <v>1431</v>
      </c>
      <c r="N25" s="10">
        <f t="shared" si="5"/>
        <v>17.201586729174178</v>
      </c>
      <c r="P25" s="16"/>
      <c r="Q25" s="15"/>
      <c r="R25" s="15"/>
    </row>
    <row r="26" spans="1:18" ht="12.75">
      <c r="A26" s="1" t="s">
        <v>10</v>
      </c>
      <c r="B26" s="3" t="s">
        <v>65</v>
      </c>
      <c r="C26" s="9">
        <f>man!C21</f>
        <v>3121</v>
      </c>
      <c r="D26" s="9">
        <f t="shared" si="0"/>
        <v>3325</v>
      </c>
      <c r="E26" s="9">
        <f>man!E21</f>
        <v>513</v>
      </c>
      <c r="F26" s="10">
        <f t="shared" si="1"/>
        <v>15.428571428571427</v>
      </c>
      <c r="G26" s="9">
        <f>man!F21</f>
        <v>847</v>
      </c>
      <c r="H26" s="10">
        <f t="shared" si="2"/>
        <v>25.473684210526315</v>
      </c>
      <c r="I26" s="9">
        <f>man!G21</f>
        <v>856</v>
      </c>
      <c r="J26" s="10">
        <f t="shared" si="3"/>
        <v>25.744360902255636</v>
      </c>
      <c r="K26" s="9">
        <f>man!H21</f>
        <v>585</v>
      </c>
      <c r="L26" s="10">
        <f t="shared" si="4"/>
        <v>17.593984962406015</v>
      </c>
      <c r="M26" s="9">
        <f>man!I21</f>
        <v>524</v>
      </c>
      <c r="N26" s="10">
        <f t="shared" si="5"/>
        <v>15.759398496240602</v>
      </c>
      <c r="P26" s="16"/>
      <c r="Q26" s="15"/>
      <c r="R26" s="15"/>
    </row>
    <row r="27" spans="1:18" ht="12.75">
      <c r="A27" s="1" t="s">
        <v>61</v>
      </c>
      <c r="B27" s="3" t="s">
        <v>25</v>
      </c>
      <c r="C27" s="9">
        <f>man!C22</f>
        <v>5393</v>
      </c>
      <c r="D27" s="9">
        <f t="shared" si="0"/>
        <v>5636</v>
      </c>
      <c r="E27" s="9">
        <f>man!E22</f>
        <v>558</v>
      </c>
      <c r="F27" s="10">
        <f t="shared" si="1"/>
        <v>9.900638750887154</v>
      </c>
      <c r="G27" s="9">
        <f>man!F22</f>
        <v>1529</v>
      </c>
      <c r="H27" s="10">
        <f t="shared" si="2"/>
        <v>27.1291696238467</v>
      </c>
      <c r="I27" s="9">
        <f>man!G22</f>
        <v>1627</v>
      </c>
      <c r="J27" s="10">
        <f t="shared" si="3"/>
        <v>28.867991483321504</v>
      </c>
      <c r="K27" s="9">
        <f>man!H22</f>
        <v>1124</v>
      </c>
      <c r="L27" s="10">
        <f t="shared" si="4"/>
        <v>19.94322214336409</v>
      </c>
      <c r="M27" s="9">
        <f>man!I22</f>
        <v>798</v>
      </c>
      <c r="N27" s="10">
        <f t="shared" si="5"/>
        <v>14.158977998580555</v>
      </c>
      <c r="P27" s="16"/>
      <c r="Q27" s="15"/>
      <c r="R27" s="15"/>
    </row>
    <row r="28" spans="1:18" ht="12.75">
      <c r="A28" s="1" t="s">
        <v>27</v>
      </c>
      <c r="B28" s="3" t="s">
        <v>41</v>
      </c>
      <c r="C28" s="9">
        <f>man!C23</f>
        <v>8739</v>
      </c>
      <c r="D28" s="9">
        <f t="shared" si="0"/>
        <v>10309</v>
      </c>
      <c r="E28" s="9">
        <f>man!E23</f>
        <v>970</v>
      </c>
      <c r="F28" s="10">
        <f t="shared" si="1"/>
        <v>9.409254049859346</v>
      </c>
      <c r="G28" s="9">
        <f>man!F23</f>
        <v>2510</v>
      </c>
      <c r="H28" s="10">
        <f t="shared" si="2"/>
        <v>24.34765738674944</v>
      </c>
      <c r="I28" s="9">
        <f>man!G23</f>
        <v>3270</v>
      </c>
      <c r="J28" s="10">
        <f t="shared" si="3"/>
        <v>31.719856436123777</v>
      </c>
      <c r="K28" s="9">
        <f>man!H23</f>
        <v>2049</v>
      </c>
      <c r="L28" s="10">
        <f t="shared" si="4"/>
        <v>19.875836647589484</v>
      </c>
      <c r="M28" s="9">
        <f>man!I23</f>
        <v>1510</v>
      </c>
      <c r="N28" s="10">
        <f t="shared" si="5"/>
        <v>14.647395479677952</v>
      </c>
      <c r="P28" s="16"/>
      <c r="Q28" s="15"/>
      <c r="R28" s="15"/>
    </row>
    <row r="29" spans="1:18" ht="12.75">
      <c r="A29" s="1" t="s">
        <v>46</v>
      </c>
      <c r="B29" s="3" t="s">
        <v>56</v>
      </c>
      <c r="C29" s="9">
        <f>man!C24</f>
        <v>8312</v>
      </c>
      <c r="D29" s="9">
        <f t="shared" si="0"/>
        <v>9004</v>
      </c>
      <c r="E29" s="9">
        <f>man!E24</f>
        <v>750</v>
      </c>
      <c r="F29" s="10">
        <f t="shared" si="1"/>
        <v>8.329631274988895</v>
      </c>
      <c r="G29" s="9">
        <f>man!F24</f>
        <v>1993</v>
      </c>
      <c r="H29" s="10">
        <f t="shared" si="2"/>
        <v>22.13460684140382</v>
      </c>
      <c r="I29" s="9">
        <f>man!G24</f>
        <v>2463</v>
      </c>
      <c r="J29" s="10">
        <f t="shared" si="3"/>
        <v>27.354509107063528</v>
      </c>
      <c r="K29" s="9">
        <f>man!H24</f>
        <v>1990</v>
      </c>
      <c r="L29" s="10">
        <f t="shared" si="4"/>
        <v>22.101288316303865</v>
      </c>
      <c r="M29" s="9">
        <f>man!I24</f>
        <v>1808</v>
      </c>
      <c r="N29" s="10">
        <f t="shared" si="5"/>
        <v>20.079964460239893</v>
      </c>
      <c r="P29" s="16"/>
      <c r="Q29" s="15"/>
      <c r="R29" s="15"/>
    </row>
    <row r="30" spans="1:18" ht="12.75">
      <c r="A30" s="1" t="s">
        <v>5</v>
      </c>
      <c r="B30" s="3" t="s">
        <v>33</v>
      </c>
      <c r="C30" s="9">
        <f>man!C25</f>
        <v>4292</v>
      </c>
      <c r="D30" s="9">
        <f t="shared" si="0"/>
        <v>4670</v>
      </c>
      <c r="E30" s="9">
        <f>man!E25</f>
        <v>414</v>
      </c>
      <c r="F30" s="10">
        <f t="shared" si="1"/>
        <v>8.865096359743042</v>
      </c>
      <c r="G30" s="9">
        <f>man!F25</f>
        <v>1075</v>
      </c>
      <c r="H30" s="10">
        <f t="shared" si="2"/>
        <v>23.019271948608136</v>
      </c>
      <c r="I30" s="9">
        <f>man!G25</f>
        <v>1415</v>
      </c>
      <c r="J30" s="10">
        <f t="shared" si="3"/>
        <v>30.299785867237688</v>
      </c>
      <c r="K30" s="9">
        <f>man!H25</f>
        <v>1004</v>
      </c>
      <c r="L30" s="10">
        <f t="shared" si="4"/>
        <v>21.49892933618844</v>
      </c>
      <c r="M30" s="9">
        <f>man!I25</f>
        <v>762</v>
      </c>
      <c r="N30" s="10">
        <f t="shared" si="5"/>
        <v>16.3169164882227</v>
      </c>
      <c r="P30" s="16"/>
      <c r="Q30" s="15"/>
      <c r="R30" s="15"/>
    </row>
    <row r="31" spans="1:18" ht="12.75">
      <c r="A31" s="1" t="s">
        <v>83</v>
      </c>
      <c r="B31" s="3" t="s">
        <v>44</v>
      </c>
      <c r="C31" s="9">
        <f>man!C26</f>
        <v>14236</v>
      </c>
      <c r="D31" s="9">
        <f t="shared" si="0"/>
        <v>15797</v>
      </c>
      <c r="E31" s="9">
        <f>man!E26</f>
        <v>1559</v>
      </c>
      <c r="F31" s="10">
        <f t="shared" si="1"/>
        <v>9.868962461226815</v>
      </c>
      <c r="G31" s="9">
        <f>man!F26</f>
        <v>4275</v>
      </c>
      <c r="H31" s="10">
        <f t="shared" si="2"/>
        <v>27.062100398809903</v>
      </c>
      <c r="I31" s="9">
        <f>man!G26</f>
        <v>4579</v>
      </c>
      <c r="J31" s="10">
        <f t="shared" si="3"/>
        <v>28.986516427169718</v>
      </c>
      <c r="K31" s="9">
        <f>man!H26</f>
        <v>3066</v>
      </c>
      <c r="L31" s="10">
        <f t="shared" si="4"/>
        <v>19.408748496549975</v>
      </c>
      <c r="M31" s="9">
        <f>man!I26</f>
        <v>2318</v>
      </c>
      <c r="N31" s="10">
        <f t="shared" si="5"/>
        <v>14.673672216243592</v>
      </c>
      <c r="P31" s="16"/>
      <c r="Q31" s="15"/>
      <c r="R31" s="15"/>
    </row>
    <row r="32" spans="1:18" ht="12.75">
      <c r="A32" s="1" t="s">
        <v>67</v>
      </c>
      <c r="B32" s="3" t="s">
        <v>50</v>
      </c>
      <c r="C32" s="9">
        <f>man!C27</f>
        <v>5496</v>
      </c>
      <c r="D32" s="9">
        <f t="shared" si="0"/>
        <v>5718</v>
      </c>
      <c r="E32" s="9">
        <f>man!E27</f>
        <v>484</v>
      </c>
      <c r="F32" s="10">
        <f t="shared" si="1"/>
        <v>8.464498076250438</v>
      </c>
      <c r="G32" s="9">
        <f>man!F27</f>
        <v>1744</v>
      </c>
      <c r="H32" s="10">
        <f t="shared" si="2"/>
        <v>30.50017488632389</v>
      </c>
      <c r="I32" s="9">
        <f>man!G27</f>
        <v>1870</v>
      </c>
      <c r="J32" s="10">
        <f t="shared" si="3"/>
        <v>32.70374256733123</v>
      </c>
      <c r="K32" s="9">
        <f>man!H27</f>
        <v>994</v>
      </c>
      <c r="L32" s="10">
        <f t="shared" si="4"/>
        <v>17.3837005946135</v>
      </c>
      <c r="M32" s="9">
        <f>man!I27</f>
        <v>626</v>
      </c>
      <c r="N32" s="10">
        <f t="shared" si="5"/>
        <v>10.947883875480938</v>
      </c>
      <c r="P32" s="16"/>
      <c r="Q32" s="15"/>
      <c r="R32" s="15"/>
    </row>
    <row r="33" spans="1:18" ht="12.75">
      <c r="A33" s="1" t="s">
        <v>26</v>
      </c>
      <c r="B33" s="3" t="s">
        <v>34</v>
      </c>
      <c r="C33" s="9">
        <f>man!C28</f>
        <v>11890</v>
      </c>
      <c r="D33" s="9">
        <f t="shared" si="0"/>
        <v>13659</v>
      </c>
      <c r="E33" s="9">
        <f>man!E28</f>
        <v>1480</v>
      </c>
      <c r="F33" s="10">
        <f t="shared" si="1"/>
        <v>10.835346657881251</v>
      </c>
      <c r="G33" s="9">
        <f>man!F28</f>
        <v>3287</v>
      </c>
      <c r="H33" s="10">
        <f t="shared" si="2"/>
        <v>24.064719232740316</v>
      </c>
      <c r="I33" s="9">
        <f>man!G28</f>
        <v>3903</v>
      </c>
      <c r="J33" s="10">
        <f t="shared" si="3"/>
        <v>28.574566220074676</v>
      </c>
      <c r="K33" s="9">
        <f>man!H28</f>
        <v>2676</v>
      </c>
      <c r="L33" s="10">
        <f t="shared" si="4"/>
        <v>19.59147814627718</v>
      </c>
      <c r="M33" s="9">
        <f>man!I28</f>
        <v>2313</v>
      </c>
      <c r="N33" s="10">
        <f t="shared" si="5"/>
        <v>16.933889743026576</v>
      </c>
      <c r="P33" s="16"/>
      <c r="Q33" s="15"/>
      <c r="R33" s="15"/>
    </row>
    <row r="34" spans="1:18" ht="12.75">
      <c r="A34" s="1" t="s">
        <v>20</v>
      </c>
      <c r="B34" s="3" t="s">
        <v>15</v>
      </c>
      <c r="C34" s="9">
        <f>man!C29</f>
        <v>5914</v>
      </c>
      <c r="D34" s="9">
        <f t="shared" si="0"/>
        <v>6207</v>
      </c>
      <c r="E34" s="9">
        <f>man!E29</f>
        <v>715</v>
      </c>
      <c r="F34" s="10">
        <f t="shared" si="1"/>
        <v>11.519252456903496</v>
      </c>
      <c r="G34" s="9">
        <f>man!F29</f>
        <v>1580</v>
      </c>
      <c r="H34" s="10">
        <f t="shared" si="2"/>
        <v>25.455131303367168</v>
      </c>
      <c r="I34" s="9">
        <f>man!G29</f>
        <v>1818</v>
      </c>
      <c r="J34" s="10">
        <f t="shared" si="3"/>
        <v>29.289511841469306</v>
      </c>
      <c r="K34" s="9">
        <f>man!H29</f>
        <v>1160</v>
      </c>
      <c r="L34" s="10">
        <f t="shared" si="4"/>
        <v>18.68857741259868</v>
      </c>
      <c r="M34" s="9">
        <f>man!I29</f>
        <v>934</v>
      </c>
      <c r="N34" s="10">
        <f t="shared" si="5"/>
        <v>15.04752698566135</v>
      </c>
      <c r="P34" s="16"/>
      <c r="Q34" s="15"/>
      <c r="R34" s="15"/>
    </row>
    <row r="35" spans="1:18" ht="12.75">
      <c r="A35" s="1" t="s">
        <v>82</v>
      </c>
      <c r="B35" s="3" t="s">
        <v>54</v>
      </c>
      <c r="C35" s="9">
        <f>man!C30</f>
        <v>11191</v>
      </c>
      <c r="D35" s="9">
        <f t="shared" si="0"/>
        <v>11967</v>
      </c>
      <c r="E35" s="9">
        <f>man!E30</f>
        <v>1302</v>
      </c>
      <c r="F35" s="10">
        <f t="shared" si="1"/>
        <v>10.879919779393333</v>
      </c>
      <c r="G35" s="9">
        <f>man!F30</f>
        <v>2871</v>
      </c>
      <c r="H35" s="10">
        <f t="shared" si="2"/>
        <v>23.990975181749814</v>
      </c>
      <c r="I35" s="9">
        <f>man!G30</f>
        <v>3486</v>
      </c>
      <c r="J35" s="10">
        <f t="shared" si="3"/>
        <v>29.130107796440214</v>
      </c>
      <c r="K35" s="9">
        <f>man!H30</f>
        <v>2495</v>
      </c>
      <c r="L35" s="10">
        <f t="shared" si="4"/>
        <v>20.849001420573245</v>
      </c>
      <c r="M35" s="9">
        <f>man!I30</f>
        <v>1813</v>
      </c>
      <c r="N35" s="10">
        <f t="shared" si="5"/>
        <v>15.149995821843405</v>
      </c>
      <c r="P35" s="16"/>
      <c r="Q35" s="15"/>
      <c r="R35" s="15"/>
    </row>
    <row r="36" spans="1:18" ht="12.75">
      <c r="A36" s="1" t="s">
        <v>32</v>
      </c>
      <c r="B36" s="3" t="s">
        <v>52</v>
      </c>
      <c r="C36" s="9">
        <f>man!C31</f>
        <v>7997</v>
      </c>
      <c r="D36" s="9">
        <f t="shared" si="0"/>
        <v>8830</v>
      </c>
      <c r="E36" s="9">
        <f>man!E31</f>
        <v>800</v>
      </c>
      <c r="F36" s="10">
        <f t="shared" si="1"/>
        <v>9.060022650056625</v>
      </c>
      <c r="G36" s="9">
        <f>man!F31</f>
        <v>1846</v>
      </c>
      <c r="H36" s="10">
        <f t="shared" si="2"/>
        <v>20.906002265005664</v>
      </c>
      <c r="I36" s="9">
        <f>man!G31</f>
        <v>2483</v>
      </c>
      <c r="J36" s="10">
        <f t="shared" si="3"/>
        <v>28.12004530011325</v>
      </c>
      <c r="K36" s="9">
        <f>man!H31</f>
        <v>2096</v>
      </c>
      <c r="L36" s="10">
        <f t="shared" si="4"/>
        <v>23.73725934314836</v>
      </c>
      <c r="M36" s="9">
        <f>man!I31</f>
        <v>1605</v>
      </c>
      <c r="N36" s="10">
        <f t="shared" si="5"/>
        <v>18.176670441676105</v>
      </c>
      <c r="P36" s="16"/>
      <c r="Q36" s="15"/>
      <c r="R36" s="15"/>
    </row>
    <row r="37" spans="1:18" ht="12.75">
      <c r="A37" s="1" t="s">
        <v>0</v>
      </c>
      <c r="B37" s="3" t="s">
        <v>55</v>
      </c>
      <c r="C37" s="9">
        <f>man!C32</f>
        <v>7544</v>
      </c>
      <c r="D37" s="9">
        <f t="shared" si="0"/>
        <v>8104</v>
      </c>
      <c r="E37" s="9">
        <f>man!E32</f>
        <v>983</v>
      </c>
      <c r="F37" s="10">
        <f t="shared" si="1"/>
        <v>12.129812438302073</v>
      </c>
      <c r="G37" s="9">
        <f>man!F32</f>
        <v>2004</v>
      </c>
      <c r="H37" s="10">
        <f t="shared" si="2"/>
        <v>24.72852912142152</v>
      </c>
      <c r="I37" s="9">
        <f>man!G32</f>
        <v>2399</v>
      </c>
      <c r="J37" s="10">
        <f t="shared" si="3"/>
        <v>29.602665350444223</v>
      </c>
      <c r="K37" s="9">
        <f>man!H32</f>
        <v>1604</v>
      </c>
      <c r="L37" s="10">
        <f t="shared" si="4"/>
        <v>19.79269496544916</v>
      </c>
      <c r="M37" s="9">
        <f>man!I32</f>
        <v>1114</v>
      </c>
      <c r="N37" s="10">
        <f t="shared" si="5"/>
        <v>13.746298124383022</v>
      </c>
      <c r="P37" s="16"/>
      <c r="Q37" s="15"/>
      <c r="R37" s="15"/>
    </row>
    <row r="38" spans="1:18" ht="12.75">
      <c r="A38" s="1" t="s">
        <v>72</v>
      </c>
      <c r="B38" s="3" t="s">
        <v>28</v>
      </c>
      <c r="C38" s="9">
        <f>man!C33</f>
        <v>11410</v>
      </c>
      <c r="D38" s="9">
        <f t="shared" si="0"/>
        <v>12346</v>
      </c>
      <c r="E38" s="9">
        <f>man!E33</f>
        <v>1156</v>
      </c>
      <c r="F38" s="10">
        <f t="shared" si="1"/>
        <v>9.363356552729629</v>
      </c>
      <c r="G38" s="9">
        <f>man!F33</f>
        <v>3023</v>
      </c>
      <c r="H38" s="10">
        <f t="shared" si="2"/>
        <v>24.48566337275231</v>
      </c>
      <c r="I38" s="9">
        <f>man!G33</f>
        <v>3409</v>
      </c>
      <c r="J38" s="10">
        <f t="shared" si="3"/>
        <v>27.612182083265836</v>
      </c>
      <c r="K38" s="9">
        <f>man!H33</f>
        <v>2598</v>
      </c>
      <c r="L38" s="10">
        <f t="shared" si="4"/>
        <v>21.04325287542524</v>
      </c>
      <c r="M38" s="9">
        <f>man!I33</f>
        <v>2160</v>
      </c>
      <c r="N38" s="10">
        <f t="shared" si="5"/>
        <v>17.49554511582699</v>
      </c>
      <c r="P38" s="16"/>
      <c r="Q38" s="15"/>
      <c r="R38" s="15"/>
    </row>
    <row r="39" spans="1:18" ht="12.75">
      <c r="A39" s="1" t="s">
        <v>49</v>
      </c>
      <c r="B39" s="3" t="s">
        <v>79</v>
      </c>
      <c r="C39" s="9">
        <f>man!C34</f>
        <v>7040</v>
      </c>
      <c r="D39" s="9">
        <f t="shared" si="0"/>
        <v>7830</v>
      </c>
      <c r="E39" s="9">
        <f>man!E34</f>
        <v>791</v>
      </c>
      <c r="F39" s="10">
        <f t="shared" si="1"/>
        <v>10.102171136653896</v>
      </c>
      <c r="G39" s="9">
        <f>man!F34</f>
        <v>1911</v>
      </c>
      <c r="H39" s="10">
        <f t="shared" si="2"/>
        <v>24.406130268199234</v>
      </c>
      <c r="I39" s="9">
        <f>man!G34</f>
        <v>2393</v>
      </c>
      <c r="J39" s="10">
        <f t="shared" si="3"/>
        <v>30.561941251596426</v>
      </c>
      <c r="K39" s="9">
        <f>man!H34</f>
        <v>1548</v>
      </c>
      <c r="L39" s="10">
        <f t="shared" si="4"/>
        <v>19.770114942528735</v>
      </c>
      <c r="M39" s="9">
        <f>man!I34</f>
        <v>1187</v>
      </c>
      <c r="N39" s="10">
        <f t="shared" si="5"/>
        <v>15.159642401021712</v>
      </c>
      <c r="P39" s="16"/>
      <c r="Q39" s="15"/>
      <c r="R39" s="15"/>
    </row>
    <row r="40" spans="1:18" ht="12.75">
      <c r="A40" s="1" t="s">
        <v>76</v>
      </c>
      <c r="B40" s="3" t="s">
        <v>84</v>
      </c>
      <c r="C40" s="9">
        <f>man!C35</f>
        <v>6578</v>
      </c>
      <c r="D40" s="9">
        <f t="shared" si="0"/>
        <v>7723</v>
      </c>
      <c r="E40" s="9">
        <f>man!E35</f>
        <v>1061</v>
      </c>
      <c r="F40" s="10">
        <f t="shared" si="1"/>
        <v>13.73818464327334</v>
      </c>
      <c r="G40" s="9">
        <f>man!F35</f>
        <v>2018</v>
      </c>
      <c r="H40" s="10">
        <f t="shared" si="2"/>
        <v>26.12974232811084</v>
      </c>
      <c r="I40" s="9">
        <f>man!G35</f>
        <v>2168</v>
      </c>
      <c r="J40" s="10">
        <f t="shared" si="3"/>
        <v>28.071992748931763</v>
      </c>
      <c r="K40" s="9">
        <f>man!H35</f>
        <v>1457</v>
      </c>
      <c r="L40" s="10">
        <f t="shared" si="4"/>
        <v>18.865725754240582</v>
      </c>
      <c r="M40" s="9">
        <f>man!I35</f>
        <v>1019</v>
      </c>
      <c r="N40" s="10">
        <f t="shared" si="5"/>
        <v>13.19435452544348</v>
      </c>
      <c r="P40" s="16"/>
      <c r="Q40" s="15"/>
      <c r="R40" s="15"/>
    </row>
    <row r="41" spans="1:18" ht="12.75">
      <c r="A41" s="1" t="s">
        <v>9</v>
      </c>
      <c r="B41" s="3" t="s">
        <v>35</v>
      </c>
      <c r="C41" s="9">
        <f>man!C36</f>
        <v>8689</v>
      </c>
      <c r="D41" s="9">
        <f t="shared" si="0"/>
        <v>9319</v>
      </c>
      <c r="E41" s="9">
        <f>man!E36</f>
        <v>889</v>
      </c>
      <c r="F41" s="10">
        <f t="shared" si="1"/>
        <v>9.539650177057624</v>
      </c>
      <c r="G41" s="9">
        <f>man!F36</f>
        <v>2561</v>
      </c>
      <c r="H41" s="10">
        <f t="shared" si="2"/>
        <v>27.48148943019637</v>
      </c>
      <c r="I41" s="9">
        <f>man!G36</f>
        <v>2595</v>
      </c>
      <c r="J41" s="10">
        <f t="shared" si="3"/>
        <v>27.846335443717134</v>
      </c>
      <c r="K41" s="9">
        <f>man!H36</f>
        <v>1827</v>
      </c>
      <c r="L41" s="10">
        <f t="shared" si="4"/>
        <v>19.60510784418929</v>
      </c>
      <c r="M41" s="9">
        <f>man!I36</f>
        <v>1447</v>
      </c>
      <c r="N41" s="10">
        <f t="shared" si="5"/>
        <v>15.527417104839575</v>
      </c>
      <c r="P41" s="16"/>
      <c r="Q41" s="15"/>
      <c r="R41" s="15"/>
    </row>
    <row r="42" spans="1:18" ht="12.75">
      <c r="A42" s="1" t="s">
        <v>73</v>
      </c>
      <c r="B42" s="3" t="s">
        <v>78</v>
      </c>
      <c r="C42" s="9">
        <f>man!C37</f>
        <v>9913</v>
      </c>
      <c r="D42" s="9">
        <f t="shared" si="0"/>
        <v>11587</v>
      </c>
      <c r="E42" s="9">
        <f>man!E37</f>
        <v>1138</v>
      </c>
      <c r="F42" s="10">
        <f t="shared" si="1"/>
        <v>9.821351514628462</v>
      </c>
      <c r="G42" s="9">
        <f>man!F37</f>
        <v>2536</v>
      </c>
      <c r="H42" s="10">
        <f t="shared" si="2"/>
        <v>21.886597048416327</v>
      </c>
      <c r="I42" s="9">
        <f>man!G37</f>
        <v>3348</v>
      </c>
      <c r="J42" s="10">
        <f t="shared" si="3"/>
        <v>28.894450677483384</v>
      </c>
      <c r="K42" s="9">
        <f>man!H37</f>
        <v>2661</v>
      </c>
      <c r="L42" s="10">
        <f t="shared" si="4"/>
        <v>22.965392249935274</v>
      </c>
      <c r="M42" s="9">
        <f>man!I37</f>
        <v>1904</v>
      </c>
      <c r="N42" s="10">
        <f t="shared" si="5"/>
        <v>16.43220850953655</v>
      </c>
      <c r="P42" s="16"/>
      <c r="Q42" s="15"/>
      <c r="R42" s="15"/>
    </row>
    <row r="43" spans="1:18" ht="12.75">
      <c r="A43" s="1" t="s">
        <v>29</v>
      </c>
      <c r="B43" s="3" t="s">
        <v>75</v>
      </c>
      <c r="C43" s="9">
        <f>man!C38</f>
        <v>5701</v>
      </c>
      <c r="D43" s="9">
        <f t="shared" si="0"/>
        <v>6633</v>
      </c>
      <c r="E43" s="9">
        <f>man!E38</f>
        <v>511</v>
      </c>
      <c r="F43" s="10">
        <f t="shared" si="1"/>
        <v>7.703904718830092</v>
      </c>
      <c r="G43" s="9">
        <f>man!F38</f>
        <v>1385</v>
      </c>
      <c r="H43" s="10">
        <f t="shared" si="2"/>
        <v>20.88044625358058</v>
      </c>
      <c r="I43" s="9">
        <f>man!G38</f>
        <v>1868</v>
      </c>
      <c r="J43" s="10">
        <f t="shared" si="3"/>
        <v>28.162219206995324</v>
      </c>
      <c r="K43" s="9">
        <f>man!H38</f>
        <v>1450</v>
      </c>
      <c r="L43" s="10">
        <f t="shared" si="4"/>
        <v>21.860394994723354</v>
      </c>
      <c r="M43" s="9">
        <f>man!I38</f>
        <v>1419</v>
      </c>
      <c r="N43" s="10">
        <f t="shared" si="5"/>
        <v>21.393034825870647</v>
      </c>
      <c r="P43" s="16"/>
      <c r="Q43" s="15"/>
      <c r="R43" s="15"/>
    </row>
    <row r="44" spans="1:18" ht="12.75">
      <c r="A44" s="1" t="s">
        <v>68</v>
      </c>
      <c r="B44" s="3" t="s">
        <v>14</v>
      </c>
      <c r="C44" s="9">
        <f>man!C39</f>
        <v>13317</v>
      </c>
      <c r="D44" s="9">
        <f t="shared" si="0"/>
        <v>14296</v>
      </c>
      <c r="E44" s="9">
        <f>man!E39</f>
        <v>1797</v>
      </c>
      <c r="F44" s="10">
        <f t="shared" si="1"/>
        <v>12.56994963626189</v>
      </c>
      <c r="G44" s="9">
        <f>man!F39</f>
        <v>4095</v>
      </c>
      <c r="H44" s="10">
        <f t="shared" si="2"/>
        <v>28.644376049244546</v>
      </c>
      <c r="I44" s="9">
        <f>man!G39</f>
        <v>3701</v>
      </c>
      <c r="J44" s="10">
        <f t="shared" si="3"/>
        <v>25.88836038052602</v>
      </c>
      <c r="K44" s="9">
        <f>man!H39</f>
        <v>2612</v>
      </c>
      <c r="L44" s="10">
        <f t="shared" si="4"/>
        <v>18.270844991606044</v>
      </c>
      <c r="M44" s="9">
        <f>man!I39</f>
        <v>2091</v>
      </c>
      <c r="N44" s="10">
        <f t="shared" si="5"/>
        <v>14.6264689423615</v>
      </c>
      <c r="P44" s="16"/>
      <c r="Q44" s="15"/>
      <c r="R44" s="15"/>
    </row>
    <row r="45" spans="1:18" ht="12.75">
      <c r="A45" s="1" t="s">
        <v>19</v>
      </c>
      <c r="B45" s="3" t="s">
        <v>81</v>
      </c>
      <c r="C45" s="9">
        <f>man!C40</f>
        <v>6130</v>
      </c>
      <c r="D45" s="9">
        <f t="shared" si="0"/>
        <v>6408</v>
      </c>
      <c r="E45" s="9">
        <f>man!E40</f>
        <v>909</v>
      </c>
      <c r="F45" s="10">
        <f t="shared" si="1"/>
        <v>14.185393258426968</v>
      </c>
      <c r="G45" s="9">
        <f>man!F40</f>
        <v>1806</v>
      </c>
      <c r="H45" s="10">
        <f t="shared" si="2"/>
        <v>28.18352059925094</v>
      </c>
      <c r="I45" s="9">
        <f>man!G40</f>
        <v>1796</v>
      </c>
      <c r="J45" s="10">
        <f t="shared" si="3"/>
        <v>28.02746566791511</v>
      </c>
      <c r="K45" s="9">
        <f>man!H40</f>
        <v>1045</v>
      </c>
      <c r="L45" s="10">
        <f t="shared" si="4"/>
        <v>16.30774032459426</v>
      </c>
      <c r="M45" s="9">
        <f>man!I40</f>
        <v>852</v>
      </c>
      <c r="N45" s="10">
        <f t="shared" si="5"/>
        <v>13.295880149812733</v>
      </c>
      <c r="P45" s="16"/>
      <c r="Q45" s="15"/>
      <c r="R45" s="15"/>
    </row>
    <row r="46" spans="1:18" ht="12.75">
      <c r="A46" s="1" t="s">
        <v>48</v>
      </c>
      <c r="B46" s="3" t="s">
        <v>17</v>
      </c>
      <c r="C46" s="9">
        <f>man!C41</f>
        <v>6180</v>
      </c>
      <c r="D46" s="9">
        <f t="shared" si="0"/>
        <v>7121</v>
      </c>
      <c r="E46" s="9">
        <f>man!E41</f>
        <v>594</v>
      </c>
      <c r="F46" s="10">
        <f t="shared" si="1"/>
        <v>8.341525066704115</v>
      </c>
      <c r="G46" s="9">
        <f>man!F41</f>
        <v>1597</v>
      </c>
      <c r="H46" s="10">
        <f t="shared" si="2"/>
        <v>22.42662547395029</v>
      </c>
      <c r="I46" s="9">
        <f>man!G41</f>
        <v>2047</v>
      </c>
      <c r="J46" s="10">
        <f t="shared" si="3"/>
        <v>28.745962645695826</v>
      </c>
      <c r="K46" s="9">
        <f>man!H41</f>
        <v>1642</v>
      </c>
      <c r="L46" s="10">
        <f t="shared" si="4"/>
        <v>23.058559191124843</v>
      </c>
      <c r="M46" s="9">
        <f>man!I41</f>
        <v>1241</v>
      </c>
      <c r="N46" s="10">
        <f t="shared" si="5"/>
        <v>17.427327622524928</v>
      </c>
      <c r="P46" s="16"/>
      <c r="Q46" s="15"/>
      <c r="R46" s="15"/>
    </row>
    <row r="47" spans="1:18" ht="12.75">
      <c r="A47" s="1" t="s">
        <v>59</v>
      </c>
      <c r="B47" s="3" t="s">
        <v>80</v>
      </c>
      <c r="C47" s="9">
        <f>man!C42</f>
        <v>6993</v>
      </c>
      <c r="D47" s="9">
        <f t="shared" si="0"/>
        <v>7931</v>
      </c>
      <c r="E47" s="9">
        <f>man!E42</f>
        <v>690</v>
      </c>
      <c r="F47" s="10">
        <f t="shared" si="1"/>
        <v>8.700037826251418</v>
      </c>
      <c r="G47" s="9">
        <f>man!F42</f>
        <v>1679</v>
      </c>
      <c r="H47" s="10">
        <f t="shared" si="2"/>
        <v>21.17009204387845</v>
      </c>
      <c r="I47" s="9">
        <f>man!G42</f>
        <v>2407</v>
      </c>
      <c r="J47" s="10">
        <f t="shared" si="3"/>
        <v>30.349262388097344</v>
      </c>
      <c r="K47" s="9">
        <f>man!H42</f>
        <v>1810</v>
      </c>
      <c r="L47" s="10">
        <f t="shared" si="4"/>
        <v>22.821838355818937</v>
      </c>
      <c r="M47" s="9">
        <f>man!I42</f>
        <v>1345</v>
      </c>
      <c r="N47" s="10">
        <f t="shared" si="5"/>
        <v>16.95876938595385</v>
      </c>
      <c r="P47" s="16"/>
      <c r="Q47" s="15"/>
      <c r="R47" s="15"/>
    </row>
    <row r="48" spans="1:18" ht="12.75">
      <c r="A48" s="1" t="s">
        <v>63</v>
      </c>
      <c r="B48" s="3" t="s">
        <v>31</v>
      </c>
      <c r="C48" s="9">
        <f>man!C43</f>
        <v>6308</v>
      </c>
      <c r="D48" s="9">
        <f t="shared" si="0"/>
        <v>6743</v>
      </c>
      <c r="E48" s="9">
        <f>man!E43</f>
        <v>722</v>
      </c>
      <c r="F48" s="10">
        <f t="shared" si="1"/>
        <v>10.707400266943496</v>
      </c>
      <c r="G48" s="9">
        <f>man!F43</f>
        <v>1713</v>
      </c>
      <c r="H48" s="10">
        <f t="shared" si="2"/>
        <v>25.4041227940086</v>
      </c>
      <c r="I48" s="9">
        <f>man!G43</f>
        <v>1906</v>
      </c>
      <c r="J48" s="10">
        <f t="shared" si="3"/>
        <v>28.26635028918879</v>
      </c>
      <c r="K48" s="9">
        <f>man!H43</f>
        <v>1346</v>
      </c>
      <c r="L48" s="10">
        <f t="shared" si="4"/>
        <v>19.961441494883584</v>
      </c>
      <c r="M48" s="9">
        <f>man!I43</f>
        <v>1056</v>
      </c>
      <c r="N48" s="10">
        <f t="shared" si="5"/>
        <v>15.660685154975528</v>
      </c>
      <c r="P48" s="16"/>
      <c r="Q48" s="15"/>
      <c r="R48" s="15"/>
    </row>
    <row r="49" spans="2:14" s="2" customFormat="1" ht="12.75">
      <c r="B49" s="3" t="s">
        <v>91</v>
      </c>
      <c r="C49" s="4">
        <f>SUM(C7:C48)</f>
        <v>381376</v>
      </c>
      <c r="D49" s="4">
        <f>SUM(D7:D48)</f>
        <v>417249</v>
      </c>
      <c r="E49" s="4">
        <f aca="true" t="shared" si="6" ref="E49:M49">SUM(E7:E48)</f>
        <v>43399</v>
      </c>
      <c r="F49" s="11">
        <f>E49/D49*100</f>
        <v>10.401223250385263</v>
      </c>
      <c r="G49" s="4">
        <f t="shared" si="6"/>
        <v>104016</v>
      </c>
      <c r="H49" s="11">
        <f>G49/D49*100</f>
        <v>24.92899923067521</v>
      </c>
      <c r="I49" s="4">
        <f t="shared" si="6"/>
        <v>119305</v>
      </c>
      <c r="J49" s="11">
        <f>I49/D49*100</f>
        <v>28.593238090444796</v>
      </c>
      <c r="K49" s="4">
        <f t="shared" si="6"/>
        <v>83212</v>
      </c>
      <c r="L49" s="11">
        <f>K49/D49*100</f>
        <v>19.94300765250486</v>
      </c>
      <c r="M49" s="4">
        <f t="shared" si="6"/>
        <v>67317</v>
      </c>
      <c r="N49" s="11">
        <f>M49/D49*100</f>
        <v>16.133531775989876</v>
      </c>
    </row>
    <row r="50" spans="2:14" ht="60" customHeight="1">
      <c r="B50" s="18" t="s">
        <v>96</v>
      </c>
      <c r="C50" s="18"/>
      <c r="D50" s="18"/>
      <c r="E50" s="18"/>
      <c r="F50" s="18"/>
      <c r="G50" s="18"/>
      <c r="H50" s="18"/>
      <c r="I50" s="18"/>
      <c r="J50" s="18"/>
      <c r="K50" s="18"/>
      <c r="L50" s="18"/>
      <c r="M50" s="18"/>
      <c r="N50" s="18"/>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3">
      <selection activeCell="A13"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11608</v>
      </c>
      <c r="D2" s="13">
        <v>12602</v>
      </c>
      <c r="E2" s="13">
        <v>1533</v>
      </c>
      <c r="F2" s="13">
        <v>3112</v>
      </c>
      <c r="G2" s="13">
        <v>3707</v>
      </c>
      <c r="H2" s="13">
        <v>2387</v>
      </c>
      <c r="I2" s="13">
        <v>1863</v>
      </c>
    </row>
    <row r="3" spans="1:9" ht="12.75">
      <c r="A3" s="13" t="s">
        <v>47</v>
      </c>
      <c r="B3" s="13" t="s">
        <v>11</v>
      </c>
      <c r="C3" s="13">
        <v>10836</v>
      </c>
      <c r="D3" s="13">
        <v>11942</v>
      </c>
      <c r="E3" s="13">
        <v>1329</v>
      </c>
      <c r="F3" s="13">
        <v>2824</v>
      </c>
      <c r="G3" s="13">
        <v>3425</v>
      </c>
      <c r="H3" s="13">
        <v>2361</v>
      </c>
      <c r="I3" s="13">
        <v>2003</v>
      </c>
    </row>
    <row r="4" spans="1:9" ht="12.75">
      <c r="A4" s="13" t="s">
        <v>58</v>
      </c>
      <c r="B4" s="13" t="s">
        <v>13</v>
      </c>
      <c r="C4" s="13">
        <v>9779</v>
      </c>
      <c r="D4" s="13">
        <v>10881</v>
      </c>
      <c r="E4" s="13">
        <v>933</v>
      </c>
      <c r="F4" s="13">
        <v>2476</v>
      </c>
      <c r="G4" s="13">
        <v>3306</v>
      </c>
      <c r="H4" s="13">
        <v>2350</v>
      </c>
      <c r="I4" s="13">
        <v>1816</v>
      </c>
    </row>
    <row r="5" spans="1:9" ht="12.75">
      <c r="A5" s="13" t="s">
        <v>2</v>
      </c>
      <c r="B5" s="13" t="s">
        <v>62</v>
      </c>
      <c r="C5" s="13">
        <v>9444</v>
      </c>
      <c r="D5" s="13">
        <v>10557</v>
      </c>
      <c r="E5" s="13">
        <v>910</v>
      </c>
      <c r="F5" s="13">
        <v>2493</v>
      </c>
      <c r="G5" s="13">
        <v>2971</v>
      </c>
      <c r="H5" s="13">
        <v>2296</v>
      </c>
      <c r="I5" s="13">
        <v>1887</v>
      </c>
    </row>
    <row r="6" spans="1:9" ht="12.75">
      <c r="A6" s="13" t="s">
        <v>1</v>
      </c>
      <c r="B6" s="13" t="s">
        <v>60</v>
      </c>
      <c r="C6" s="13">
        <v>17162</v>
      </c>
      <c r="D6" s="13">
        <v>18971</v>
      </c>
      <c r="E6" s="13">
        <v>2548</v>
      </c>
      <c r="F6" s="13">
        <v>5222</v>
      </c>
      <c r="G6" s="13">
        <v>5591</v>
      </c>
      <c r="H6" s="13">
        <v>3246</v>
      </c>
      <c r="I6" s="13">
        <v>2364</v>
      </c>
    </row>
    <row r="7" spans="1:9" ht="12.75">
      <c r="A7" s="13" t="s">
        <v>21</v>
      </c>
      <c r="B7" s="13" t="s">
        <v>70</v>
      </c>
      <c r="C7" s="13">
        <v>8197</v>
      </c>
      <c r="D7" s="13">
        <v>9519</v>
      </c>
      <c r="E7" s="13">
        <v>1193</v>
      </c>
      <c r="F7" s="13">
        <v>2165</v>
      </c>
      <c r="G7" s="13">
        <v>2564</v>
      </c>
      <c r="H7" s="13">
        <v>1862</v>
      </c>
      <c r="I7" s="13">
        <v>1735</v>
      </c>
    </row>
    <row r="8" spans="1:9" ht="12.75">
      <c r="A8" s="13" t="s">
        <v>18</v>
      </c>
      <c r="B8" s="13" t="s">
        <v>37</v>
      </c>
      <c r="C8" s="13">
        <v>7580</v>
      </c>
      <c r="D8" s="13">
        <v>8028</v>
      </c>
      <c r="E8" s="13">
        <v>827</v>
      </c>
      <c r="F8" s="13">
        <v>1810</v>
      </c>
      <c r="G8" s="13">
        <v>2513</v>
      </c>
      <c r="H8" s="13">
        <v>1715</v>
      </c>
      <c r="I8" s="13">
        <v>1163</v>
      </c>
    </row>
    <row r="9" spans="1:9" ht="12.75">
      <c r="A9" s="13" t="s">
        <v>22</v>
      </c>
      <c r="B9" s="13" t="s">
        <v>74</v>
      </c>
      <c r="C9" s="13">
        <v>9641</v>
      </c>
      <c r="D9" s="13">
        <v>9884</v>
      </c>
      <c r="E9" s="13">
        <v>953</v>
      </c>
      <c r="F9" s="13">
        <v>2701</v>
      </c>
      <c r="G9" s="13">
        <v>2799</v>
      </c>
      <c r="H9" s="13">
        <v>1805</v>
      </c>
      <c r="I9" s="13">
        <v>1626</v>
      </c>
    </row>
    <row r="10" spans="1:9" ht="12.75">
      <c r="A10" s="13" t="s">
        <v>24</v>
      </c>
      <c r="B10" s="13" t="s">
        <v>71</v>
      </c>
      <c r="C10" s="13">
        <v>5820</v>
      </c>
      <c r="D10" s="13">
        <v>6135</v>
      </c>
      <c r="E10" s="13">
        <v>507</v>
      </c>
      <c r="F10" s="13">
        <v>1294</v>
      </c>
      <c r="G10" s="13">
        <v>1884</v>
      </c>
      <c r="H10" s="13">
        <v>1336</v>
      </c>
      <c r="I10" s="13">
        <v>1114</v>
      </c>
    </row>
    <row r="11" spans="1:9" ht="12.75">
      <c r="A11" s="13" t="s">
        <v>30</v>
      </c>
      <c r="B11" s="13" t="s">
        <v>45</v>
      </c>
      <c r="C11" s="13">
        <v>26673</v>
      </c>
      <c r="D11" s="13">
        <v>27559</v>
      </c>
      <c r="E11" s="13">
        <v>1793</v>
      </c>
      <c r="F11" s="13">
        <v>7684</v>
      </c>
      <c r="G11" s="13">
        <v>7771</v>
      </c>
      <c r="H11" s="13">
        <v>5479</v>
      </c>
      <c r="I11" s="13">
        <v>4832</v>
      </c>
    </row>
    <row r="12" spans="1:9" ht="12.75">
      <c r="A12" s="13" t="s">
        <v>77</v>
      </c>
      <c r="B12" s="13" t="s">
        <v>16</v>
      </c>
      <c r="C12" s="13">
        <v>6681</v>
      </c>
      <c r="D12" s="13">
        <v>7053</v>
      </c>
      <c r="E12" s="13">
        <v>688</v>
      </c>
      <c r="F12" s="13">
        <v>1612</v>
      </c>
      <c r="G12" s="13">
        <v>2118</v>
      </c>
      <c r="H12" s="13">
        <v>1425</v>
      </c>
      <c r="I12" s="13">
        <v>1210</v>
      </c>
    </row>
    <row r="13" spans="1:9" ht="12.75">
      <c r="A13" s="13" t="s">
        <v>64</v>
      </c>
      <c r="B13" s="13" t="s">
        <v>12</v>
      </c>
      <c r="C13" s="13">
        <v>5290</v>
      </c>
      <c r="D13" s="13">
        <v>5866</v>
      </c>
      <c r="E13" s="13">
        <v>611</v>
      </c>
      <c r="F13" s="13">
        <v>1426</v>
      </c>
      <c r="G13" s="13">
        <v>1568</v>
      </c>
      <c r="H13" s="13">
        <v>1153</v>
      </c>
      <c r="I13" s="13">
        <v>1108</v>
      </c>
    </row>
    <row r="14" spans="1:9" ht="12.75">
      <c r="A14" s="13" t="s">
        <v>38</v>
      </c>
      <c r="B14" s="13" t="s">
        <v>3</v>
      </c>
      <c r="C14" s="13">
        <v>4734</v>
      </c>
      <c r="D14" s="13">
        <v>5018</v>
      </c>
      <c r="E14" s="13">
        <v>543</v>
      </c>
      <c r="F14" s="13">
        <v>1285</v>
      </c>
      <c r="G14" s="13">
        <v>1392</v>
      </c>
      <c r="H14" s="13">
        <v>1012</v>
      </c>
      <c r="I14" s="13">
        <v>786</v>
      </c>
    </row>
    <row r="15" spans="1:9" ht="12.75">
      <c r="A15" s="13" t="s">
        <v>51</v>
      </c>
      <c r="B15" s="13" t="s">
        <v>43</v>
      </c>
      <c r="C15" s="13">
        <v>17812</v>
      </c>
      <c r="D15" s="13">
        <v>18473</v>
      </c>
      <c r="E15" s="13">
        <v>2296</v>
      </c>
      <c r="F15" s="13">
        <v>5076</v>
      </c>
      <c r="G15" s="13">
        <v>5041</v>
      </c>
      <c r="H15" s="13">
        <v>3298</v>
      </c>
      <c r="I15" s="13">
        <v>2762</v>
      </c>
    </row>
    <row r="16" spans="1:9" ht="12.75">
      <c r="A16" s="13" t="s">
        <v>23</v>
      </c>
      <c r="B16" s="13" t="s">
        <v>40</v>
      </c>
      <c r="C16" s="13">
        <v>10775</v>
      </c>
      <c r="D16" s="13">
        <v>11427</v>
      </c>
      <c r="E16" s="13">
        <v>1005</v>
      </c>
      <c r="F16" s="13">
        <v>2711</v>
      </c>
      <c r="G16" s="13">
        <v>3065</v>
      </c>
      <c r="H16" s="13">
        <v>2305</v>
      </c>
      <c r="I16" s="13">
        <v>2341</v>
      </c>
    </row>
    <row r="17" spans="1:9" ht="12.75">
      <c r="A17" s="13" t="s">
        <v>53</v>
      </c>
      <c r="B17" s="13" t="s">
        <v>4</v>
      </c>
      <c r="C17" s="13">
        <v>4859</v>
      </c>
      <c r="D17" s="13">
        <v>5157</v>
      </c>
      <c r="E17" s="13">
        <v>569</v>
      </c>
      <c r="F17" s="13">
        <v>1376</v>
      </c>
      <c r="G17" s="13">
        <v>1586</v>
      </c>
      <c r="H17" s="13">
        <v>967</v>
      </c>
      <c r="I17" s="13">
        <v>659</v>
      </c>
    </row>
    <row r="18" spans="1:9" ht="12.75">
      <c r="A18" s="13" t="s">
        <v>8</v>
      </c>
      <c r="B18" s="13" t="s">
        <v>36</v>
      </c>
      <c r="C18" s="13">
        <v>12290</v>
      </c>
      <c r="D18" s="13">
        <v>14721</v>
      </c>
      <c r="E18" s="13">
        <v>1931</v>
      </c>
      <c r="F18" s="13">
        <v>3460</v>
      </c>
      <c r="G18" s="13">
        <v>3911</v>
      </c>
      <c r="H18" s="13">
        <v>2817</v>
      </c>
      <c r="I18" s="13">
        <v>2602</v>
      </c>
    </row>
    <row r="19" spans="1:9" ht="12.75">
      <c r="A19" s="13" t="s">
        <v>69</v>
      </c>
      <c r="B19" s="13" t="s">
        <v>42</v>
      </c>
      <c r="C19" s="13">
        <v>12596</v>
      </c>
      <c r="D19" s="13">
        <v>13974</v>
      </c>
      <c r="E19" s="13">
        <v>1682</v>
      </c>
      <c r="F19" s="13">
        <v>3452</v>
      </c>
      <c r="G19" s="13">
        <v>3896</v>
      </c>
      <c r="H19" s="13">
        <v>2775</v>
      </c>
      <c r="I19" s="13">
        <v>2169</v>
      </c>
    </row>
    <row r="20" spans="1:9" ht="12.75">
      <c r="A20" s="13" t="s">
        <v>6</v>
      </c>
      <c r="B20" s="13" t="s">
        <v>57</v>
      </c>
      <c r="C20" s="13">
        <v>7215</v>
      </c>
      <c r="D20" s="13">
        <v>8319</v>
      </c>
      <c r="E20" s="13">
        <v>762</v>
      </c>
      <c r="F20" s="13">
        <v>1952</v>
      </c>
      <c r="G20" s="13">
        <v>2390</v>
      </c>
      <c r="H20" s="13">
        <v>1784</v>
      </c>
      <c r="I20" s="13">
        <v>1431</v>
      </c>
    </row>
    <row r="21" spans="1:9" ht="12.75">
      <c r="A21" s="13" t="s">
        <v>10</v>
      </c>
      <c r="B21" s="13" t="s">
        <v>65</v>
      </c>
      <c r="C21" s="13">
        <v>3121</v>
      </c>
      <c r="D21" s="13">
        <v>3325</v>
      </c>
      <c r="E21" s="13">
        <v>513</v>
      </c>
      <c r="F21" s="13">
        <v>847</v>
      </c>
      <c r="G21" s="13">
        <v>856</v>
      </c>
      <c r="H21" s="13">
        <v>585</v>
      </c>
      <c r="I21" s="13">
        <v>524</v>
      </c>
    </row>
    <row r="22" spans="1:9" ht="12.75">
      <c r="A22" s="13" t="s">
        <v>61</v>
      </c>
      <c r="B22" s="13" t="s">
        <v>25</v>
      </c>
      <c r="C22" s="13">
        <v>5393</v>
      </c>
      <c r="D22" s="13">
        <v>5636</v>
      </c>
      <c r="E22" s="13">
        <v>558</v>
      </c>
      <c r="F22" s="13">
        <v>1529</v>
      </c>
      <c r="G22" s="13">
        <v>1627</v>
      </c>
      <c r="H22" s="13">
        <v>1124</v>
      </c>
      <c r="I22" s="13">
        <v>798</v>
      </c>
    </row>
    <row r="23" spans="1:9" ht="12.75">
      <c r="A23" s="13" t="s">
        <v>27</v>
      </c>
      <c r="B23" s="13" t="s">
        <v>41</v>
      </c>
      <c r="C23" s="13">
        <v>8739</v>
      </c>
      <c r="D23" s="13">
        <v>10309</v>
      </c>
      <c r="E23" s="13">
        <v>970</v>
      </c>
      <c r="F23" s="13">
        <v>2510</v>
      </c>
      <c r="G23" s="13">
        <v>3270</v>
      </c>
      <c r="H23" s="13">
        <v>2049</v>
      </c>
      <c r="I23" s="13">
        <v>1510</v>
      </c>
    </row>
    <row r="24" spans="1:9" ht="12.75">
      <c r="A24" s="13" t="s">
        <v>46</v>
      </c>
      <c r="B24" s="13" t="s">
        <v>56</v>
      </c>
      <c r="C24" s="13">
        <v>8312</v>
      </c>
      <c r="D24" s="13">
        <v>9004</v>
      </c>
      <c r="E24" s="13">
        <v>750</v>
      </c>
      <c r="F24" s="13">
        <v>1993</v>
      </c>
      <c r="G24" s="13">
        <v>2463</v>
      </c>
      <c r="H24" s="13">
        <v>1990</v>
      </c>
      <c r="I24" s="13">
        <v>1808</v>
      </c>
    </row>
    <row r="25" spans="1:9" ht="12.75">
      <c r="A25" s="13" t="s">
        <v>5</v>
      </c>
      <c r="B25" s="13" t="s">
        <v>33</v>
      </c>
      <c r="C25" s="13">
        <v>4292</v>
      </c>
      <c r="D25" s="13">
        <v>4670</v>
      </c>
      <c r="E25" s="13">
        <v>414</v>
      </c>
      <c r="F25" s="13">
        <v>1075</v>
      </c>
      <c r="G25" s="13">
        <v>1415</v>
      </c>
      <c r="H25" s="13">
        <v>1004</v>
      </c>
      <c r="I25" s="13">
        <v>762</v>
      </c>
    </row>
    <row r="26" spans="1:9" ht="12.75">
      <c r="A26" s="13" t="s">
        <v>83</v>
      </c>
      <c r="B26" s="13" t="s">
        <v>44</v>
      </c>
      <c r="C26" s="13">
        <v>14236</v>
      </c>
      <c r="D26" s="13">
        <v>15797</v>
      </c>
      <c r="E26" s="13">
        <v>1559</v>
      </c>
      <c r="F26" s="13">
        <v>4275</v>
      </c>
      <c r="G26" s="13">
        <v>4579</v>
      </c>
      <c r="H26" s="13">
        <v>3066</v>
      </c>
      <c r="I26" s="13">
        <v>2318</v>
      </c>
    </row>
    <row r="27" spans="1:9" ht="12.75">
      <c r="A27" s="13" t="s">
        <v>67</v>
      </c>
      <c r="B27" s="13" t="s">
        <v>50</v>
      </c>
      <c r="C27" s="13">
        <v>5496</v>
      </c>
      <c r="D27" s="13">
        <v>5718</v>
      </c>
      <c r="E27" s="13">
        <v>484</v>
      </c>
      <c r="F27" s="13">
        <v>1744</v>
      </c>
      <c r="G27" s="13">
        <v>1870</v>
      </c>
      <c r="H27" s="13">
        <v>994</v>
      </c>
      <c r="I27" s="13">
        <v>626</v>
      </c>
    </row>
    <row r="28" spans="1:9" ht="12.75">
      <c r="A28" s="13" t="s">
        <v>26</v>
      </c>
      <c r="B28" s="13" t="s">
        <v>34</v>
      </c>
      <c r="C28" s="13">
        <v>11890</v>
      </c>
      <c r="D28" s="13">
        <v>13659</v>
      </c>
      <c r="E28" s="13">
        <v>1480</v>
      </c>
      <c r="F28" s="13">
        <v>3287</v>
      </c>
      <c r="G28" s="13">
        <v>3903</v>
      </c>
      <c r="H28" s="13">
        <v>2676</v>
      </c>
      <c r="I28" s="13">
        <v>2313</v>
      </c>
    </row>
    <row r="29" spans="1:9" ht="12.75">
      <c r="A29" s="13" t="s">
        <v>20</v>
      </c>
      <c r="B29" s="13" t="s">
        <v>15</v>
      </c>
      <c r="C29" s="13">
        <v>5914</v>
      </c>
      <c r="D29" s="13">
        <v>6207</v>
      </c>
      <c r="E29" s="13">
        <v>715</v>
      </c>
      <c r="F29" s="13">
        <v>1580</v>
      </c>
      <c r="G29" s="13">
        <v>1818</v>
      </c>
      <c r="H29" s="13">
        <v>1160</v>
      </c>
      <c r="I29" s="13">
        <v>934</v>
      </c>
    </row>
    <row r="30" spans="1:9" ht="12.75">
      <c r="A30" s="13" t="s">
        <v>82</v>
      </c>
      <c r="B30" s="13" t="s">
        <v>54</v>
      </c>
      <c r="C30" s="13">
        <v>11191</v>
      </c>
      <c r="D30" s="13">
        <v>11967</v>
      </c>
      <c r="E30" s="13">
        <v>1302</v>
      </c>
      <c r="F30" s="13">
        <v>2871</v>
      </c>
      <c r="G30" s="13">
        <v>3486</v>
      </c>
      <c r="H30" s="13">
        <v>2495</v>
      </c>
      <c r="I30" s="13">
        <v>1813</v>
      </c>
    </row>
    <row r="31" spans="1:9" ht="12.75">
      <c r="A31" s="13" t="s">
        <v>32</v>
      </c>
      <c r="B31" s="13" t="s">
        <v>52</v>
      </c>
      <c r="C31" s="13">
        <v>7997</v>
      </c>
      <c r="D31" s="13">
        <v>8830</v>
      </c>
      <c r="E31" s="13">
        <v>800</v>
      </c>
      <c r="F31" s="13">
        <v>1846</v>
      </c>
      <c r="G31" s="13">
        <v>2483</v>
      </c>
      <c r="H31" s="13">
        <v>2096</v>
      </c>
      <c r="I31" s="13">
        <v>1605</v>
      </c>
    </row>
    <row r="32" spans="1:9" ht="12.75">
      <c r="A32" s="13" t="s">
        <v>0</v>
      </c>
      <c r="B32" s="13" t="s">
        <v>55</v>
      </c>
      <c r="C32" s="13">
        <v>7544</v>
      </c>
      <c r="D32" s="13">
        <v>8104</v>
      </c>
      <c r="E32" s="13">
        <v>983</v>
      </c>
      <c r="F32" s="13">
        <v>2004</v>
      </c>
      <c r="G32" s="13">
        <v>2399</v>
      </c>
      <c r="H32" s="13">
        <v>1604</v>
      </c>
      <c r="I32" s="13">
        <v>1114</v>
      </c>
    </row>
    <row r="33" spans="1:9" ht="12.75">
      <c r="A33" s="13" t="s">
        <v>72</v>
      </c>
      <c r="B33" s="13" t="s">
        <v>28</v>
      </c>
      <c r="C33" s="13">
        <v>11410</v>
      </c>
      <c r="D33" s="13">
        <v>12346</v>
      </c>
      <c r="E33" s="13">
        <v>1156</v>
      </c>
      <c r="F33" s="13">
        <v>3023</v>
      </c>
      <c r="G33" s="13">
        <v>3409</v>
      </c>
      <c r="H33" s="13">
        <v>2598</v>
      </c>
      <c r="I33" s="13">
        <v>2160</v>
      </c>
    </row>
    <row r="34" spans="1:9" ht="12.75">
      <c r="A34" s="13" t="s">
        <v>49</v>
      </c>
      <c r="B34" s="13" t="s">
        <v>79</v>
      </c>
      <c r="C34" s="13">
        <v>7040</v>
      </c>
      <c r="D34" s="13">
        <v>7830</v>
      </c>
      <c r="E34" s="13">
        <v>791</v>
      </c>
      <c r="F34" s="13">
        <v>1911</v>
      </c>
      <c r="G34" s="13">
        <v>2393</v>
      </c>
      <c r="H34" s="13">
        <v>1548</v>
      </c>
      <c r="I34" s="13">
        <v>1187</v>
      </c>
    </row>
    <row r="35" spans="1:9" ht="12.75">
      <c r="A35" s="13" t="s">
        <v>76</v>
      </c>
      <c r="B35" s="13" t="s">
        <v>84</v>
      </c>
      <c r="C35" s="13">
        <v>6578</v>
      </c>
      <c r="D35" s="13">
        <v>7723</v>
      </c>
      <c r="E35" s="13">
        <v>1061</v>
      </c>
      <c r="F35" s="13">
        <v>2018</v>
      </c>
      <c r="G35" s="13">
        <v>2168</v>
      </c>
      <c r="H35" s="13">
        <v>1457</v>
      </c>
      <c r="I35" s="13">
        <v>1019</v>
      </c>
    </row>
    <row r="36" spans="1:9" ht="12.75">
      <c r="A36" s="13" t="s">
        <v>9</v>
      </c>
      <c r="B36" s="13" t="s">
        <v>35</v>
      </c>
      <c r="C36" s="13">
        <v>8689</v>
      </c>
      <c r="D36" s="13">
        <v>9319</v>
      </c>
      <c r="E36" s="13">
        <v>889</v>
      </c>
      <c r="F36" s="13">
        <v>2561</v>
      </c>
      <c r="G36" s="13">
        <v>2595</v>
      </c>
      <c r="H36" s="13">
        <v>1827</v>
      </c>
      <c r="I36" s="13">
        <v>1447</v>
      </c>
    </row>
    <row r="37" spans="1:9" ht="12.75">
      <c r="A37" s="13" t="s">
        <v>73</v>
      </c>
      <c r="B37" s="13" t="s">
        <v>78</v>
      </c>
      <c r="C37" s="13">
        <v>9913</v>
      </c>
      <c r="D37" s="13">
        <v>11587</v>
      </c>
      <c r="E37" s="13">
        <v>1138</v>
      </c>
      <c r="F37" s="13">
        <v>2536</v>
      </c>
      <c r="G37" s="13">
        <v>3348</v>
      </c>
      <c r="H37" s="13">
        <v>2661</v>
      </c>
      <c r="I37" s="13">
        <v>1904</v>
      </c>
    </row>
    <row r="38" spans="1:9" ht="12.75">
      <c r="A38" s="13" t="s">
        <v>29</v>
      </c>
      <c r="B38" s="13" t="s">
        <v>75</v>
      </c>
      <c r="C38" s="13">
        <v>5701</v>
      </c>
      <c r="D38" s="13">
        <v>6633</v>
      </c>
      <c r="E38" s="13">
        <v>511</v>
      </c>
      <c r="F38" s="13">
        <v>1385</v>
      </c>
      <c r="G38" s="13">
        <v>1868</v>
      </c>
      <c r="H38" s="13">
        <v>1450</v>
      </c>
      <c r="I38" s="13">
        <v>1419</v>
      </c>
    </row>
    <row r="39" spans="1:9" ht="12.75">
      <c r="A39" s="13" t="s">
        <v>68</v>
      </c>
      <c r="B39" s="13" t="s">
        <v>14</v>
      </c>
      <c r="C39" s="13">
        <v>13317</v>
      </c>
      <c r="D39" s="13">
        <v>14296</v>
      </c>
      <c r="E39" s="13">
        <v>1797</v>
      </c>
      <c r="F39" s="13">
        <v>4095</v>
      </c>
      <c r="G39" s="13">
        <v>3701</v>
      </c>
      <c r="H39" s="13">
        <v>2612</v>
      </c>
      <c r="I39" s="13">
        <v>2091</v>
      </c>
    </row>
    <row r="40" spans="1:9" ht="12.75">
      <c r="A40" s="13" t="s">
        <v>19</v>
      </c>
      <c r="B40" s="13" t="s">
        <v>81</v>
      </c>
      <c r="C40" s="13">
        <v>6130</v>
      </c>
      <c r="D40" s="13">
        <v>6408</v>
      </c>
      <c r="E40" s="13">
        <v>909</v>
      </c>
      <c r="F40" s="13">
        <v>1806</v>
      </c>
      <c r="G40" s="13">
        <v>1796</v>
      </c>
      <c r="H40" s="13">
        <v>1045</v>
      </c>
      <c r="I40" s="13">
        <v>852</v>
      </c>
    </row>
    <row r="41" spans="1:9" ht="12.75">
      <c r="A41" s="13" t="s">
        <v>48</v>
      </c>
      <c r="B41" s="13" t="s">
        <v>17</v>
      </c>
      <c r="C41" s="13">
        <v>6180</v>
      </c>
      <c r="D41" s="13">
        <v>7121</v>
      </c>
      <c r="E41" s="13">
        <v>594</v>
      </c>
      <c r="F41" s="13">
        <v>1597</v>
      </c>
      <c r="G41" s="13">
        <v>2047</v>
      </c>
      <c r="H41" s="13">
        <v>1642</v>
      </c>
      <c r="I41" s="13">
        <v>1241</v>
      </c>
    </row>
    <row r="42" spans="1:9" ht="12.75">
      <c r="A42" s="13" t="s">
        <v>59</v>
      </c>
      <c r="B42" s="13" t="s">
        <v>80</v>
      </c>
      <c r="C42" s="13">
        <v>6993</v>
      </c>
      <c r="D42" s="13">
        <v>7931</v>
      </c>
      <c r="E42" s="13">
        <v>690</v>
      </c>
      <c r="F42" s="13">
        <v>1679</v>
      </c>
      <c r="G42" s="13">
        <v>2407</v>
      </c>
      <c r="H42" s="13">
        <v>1810</v>
      </c>
      <c r="I42" s="13">
        <v>1345</v>
      </c>
    </row>
    <row r="43" spans="1:9" ht="12.75">
      <c r="A43" s="13" t="s">
        <v>63</v>
      </c>
      <c r="B43" s="13" t="s">
        <v>31</v>
      </c>
      <c r="C43" s="13">
        <v>6308</v>
      </c>
      <c r="D43" s="13">
        <v>6743</v>
      </c>
      <c r="E43" s="13">
        <v>722</v>
      </c>
      <c r="F43" s="13">
        <v>1713</v>
      </c>
      <c r="G43" s="13">
        <v>1906</v>
      </c>
      <c r="H43" s="13">
        <v>1346</v>
      </c>
      <c r="I43" s="13">
        <v>1056</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2020-05-08T06:51:29Z</dcterms:modified>
  <cp:category/>
  <cp:version/>
  <cp:contentType/>
  <cp:contentStatus/>
</cp:coreProperties>
</file>