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<sst xmlns="http://schemas.openxmlformats.org/spreadsheetml/2006/main" count="201" uniqueCount="108">
  <si>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</si>
  <si>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</si>
  <si>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</si>
  <si>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</si>
  <si>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</si>
  <si>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</si>
  <si>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</si>
  <si>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</si>
  <si>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</si>
  <si>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</si>
  <si>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</si>
  <si>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</si>
  <si>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</si>
  <si>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</si>
  <si>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</si>
  <si>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</si>
  <si>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</si>
  <si>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</si>
  <si>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</si>
  <si>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</si>
  <si>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</si>
  <si>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</si>
  <si>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</si>
  <si>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</si>
  <si>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</si>
  <si>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</si>
  <si>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</si>
  <si>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</si>
  <si>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</si>
  <si>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</si>
  <si>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</si>
  <si>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</si>
  <si>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</si>
  <si>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</si>
  <si>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</si>
  <si>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</si>
  <si>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</si>
  <si>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</si>
  <si>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</si>
  <si>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</si>
  <si>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</si>
  <si>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</si>
  <si>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</si>
  <si>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</si>
  <si>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</si>
  <si>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</si>
  <si>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</si>
  <si>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</si>
  <si>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</si>
  <si>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</si>
  <si>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</si>
  <si>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</si>
  <si>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</si>
  <si>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</si>
  <si>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</si>
  <si>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</si>
  <si>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</si>
  <si>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</si>
  <si>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</si>
  <si>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</si>
  <si>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</si>
  <si>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</si>
  <si>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</si>
  <si>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</si>
  <si>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</si>
  <si>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</si>
  <si>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</si>
  <si>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</si>
  <si>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</si>
  <si>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</si>
  <si>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</si>
  <si>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</si>
  <si>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</si>
  <si>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</si>
  <si>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</si>
  <si>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</si>
  <si>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</si>
  <si>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</si>
  <si>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</si>
  <si>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</si>
  <si>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</si>
  <si>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</si>
  <si>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</si>
  <si>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</si>
  <si>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</si>
  <si>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</si>
  <si>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</si>
  <si>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</si>
  <si>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</si>
  <si>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</si>
  <si>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</si>
  <si>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</si>
  <si>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</si>
  <si>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</si>
  <si>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</si>
  <si>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</si>
  <si>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</si>
  <si>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</si>
  <si>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</si>
  <si>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</si>
  <si>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</si>
  <si>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</si>
  <si>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</si>
  <si>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</si>
  <si>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</si>
  <si>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</si>
  <si>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</si>
  <si>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30.11.2019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</si>
</sst>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0" borderId="0" xfId="0" applyFont="1" applyAlignment="1">
      <alignment horizontal="center"/>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3" t="s">
        <v>98</v>
      </c>
      <c r="C1" s="23"/>
      <c r="D1" s="23"/>
      <c r="E1" s="23"/>
      <c r="F1" s="23"/>
      <c r="G1" s="23"/>
      <c r="H1" s="23"/>
      <c r="I1" s="23"/>
      <c r="J1" s="23"/>
      <c r="K1" s="23"/>
      <c r="L1" s="23"/>
      <c r="M1" s="23"/>
      <c r="N1" s="23"/>
    </row>
    <row r="2" spans="2:14" ht="12.75">
      <c r="B2" s="23" t="s">
        <v>107</v>
      </c>
      <c r="C2" s="23"/>
      <c r="D2" s="23"/>
      <c r="E2" s="23"/>
      <c r="F2" s="23"/>
      <c r="G2" s="23"/>
      <c r="H2" s="23"/>
      <c r="I2" s="23"/>
      <c r="J2" s="23"/>
      <c r="K2" s="23"/>
      <c r="L2" s="23"/>
      <c r="M2" s="23"/>
      <c r="N2" s="23"/>
    </row>
    <row r="3" ht="12" customHeight="1">
      <c r="B3" s="3"/>
    </row>
    <row r="4" spans="2:14" s="11" customFormat="1" ht="18" customHeight="1">
      <c r="B4" s="29" t="s">
        <v>85</v>
      </c>
      <c r="C4" s="20" t="s">
        <v>90</v>
      </c>
      <c r="D4" s="24" t="s">
        <v>92</v>
      </c>
      <c r="E4" s="27" t="s">
        <v>93</v>
      </c>
      <c r="F4" s="27"/>
      <c r="G4" s="27"/>
      <c r="H4" s="27"/>
      <c r="I4" s="27"/>
      <c r="J4" s="27"/>
      <c r="K4" s="27"/>
      <c r="L4" s="27"/>
      <c r="M4" s="27"/>
      <c r="N4" s="27"/>
    </row>
    <row r="5" spans="2:14" s="11" customFormat="1" ht="15.75" customHeight="1">
      <c r="B5" s="30"/>
      <c r="C5" s="21"/>
      <c r="D5" s="25"/>
      <c r="E5" s="27" t="s">
        <v>96</v>
      </c>
      <c r="F5" s="27"/>
      <c r="G5" s="27" t="s">
        <v>86</v>
      </c>
      <c r="H5" s="27"/>
      <c r="I5" s="27" t="s">
        <v>87</v>
      </c>
      <c r="J5" s="27"/>
      <c r="K5" s="27" t="s">
        <v>88</v>
      </c>
      <c r="L5" s="27"/>
      <c r="M5" s="27" t="s">
        <v>89</v>
      </c>
      <c r="N5" s="27"/>
    </row>
    <row r="6" spans="1:14" s="11" customFormat="1" ht="12.75" customHeight="1" hidden="1">
      <c r="A6" s="12" t="s">
        <v>39</v>
      </c>
      <c r="B6" s="30"/>
      <c r="C6" s="21"/>
      <c r="D6" s="25"/>
      <c r="E6" s="9"/>
      <c r="F6" s="9"/>
      <c r="G6" s="9"/>
      <c r="H6" s="9"/>
      <c r="I6" s="9"/>
      <c r="J6" s="9"/>
      <c r="K6" s="9"/>
      <c r="L6" s="9"/>
      <c r="M6" s="9"/>
      <c r="N6" s="9"/>
    </row>
    <row r="7" spans="1:14" s="11" customFormat="1" ht="12.75">
      <c r="A7" s="12"/>
      <c r="B7" s="31"/>
      <c r="C7" s="22"/>
      <c r="D7" s="26"/>
      <c r="E7" s="9" t="s">
        <v>94</v>
      </c>
      <c r="F7" s="9" t="s">
        <v>95</v>
      </c>
      <c r="G7" s="9" t="s">
        <v>94</v>
      </c>
      <c r="H7" s="9" t="s">
        <v>95</v>
      </c>
      <c r="I7" s="9" t="s">
        <v>94</v>
      </c>
      <c r="J7" s="9" t="s">
        <v>95</v>
      </c>
      <c r="K7" s="9" t="s">
        <v>94</v>
      </c>
      <c r="L7" s="9" t="s">
        <v>95</v>
      </c>
      <c r="M7" s="9" t="s">
        <v>94</v>
      </c>
      <c r="N7" s="9" t="s">
        <v>95</v>
      </c>
    </row>
    <row r="8" spans="1:17" ht="12.75">
      <c r="A8" s="1" t="s">
        <v>66</v>
      </c>
      <c r="B8" s="4" t="s">
        <v>7</v>
      </c>
      <c r="C8" s="18">
        <f>man!C2</f>
        <v>14820</v>
      </c>
      <c r="D8" s="5">
        <f>E8+G8+I8+K8+M8</f>
        <v>22477</v>
      </c>
      <c r="E8" s="10">
        <f>man!E2</f>
        <v>2004</v>
      </c>
      <c r="F8" s="13">
        <f>E8/D8*100</f>
        <v>8.915780575699603</v>
      </c>
      <c r="G8" s="10">
        <f>man!F2</f>
        <v>5786</v>
      </c>
      <c r="H8" s="13">
        <f>G8/D8*100</f>
        <v>25.741869466565824</v>
      </c>
      <c r="I8" s="17">
        <f>man!G2</f>
        <v>6376</v>
      </c>
      <c r="J8" s="13">
        <f>I8/D8*100</f>
        <v>28.366774925479376</v>
      </c>
      <c r="K8" s="10">
        <f>man!H2</f>
        <v>4358</v>
      </c>
      <c r="L8" s="13">
        <f>K8/D8*100</f>
        <v>19.388708457534367</v>
      </c>
      <c r="M8" s="10">
        <f>man!I2</f>
        <v>3953</v>
      </c>
      <c r="N8" s="13">
        <f>M8/D8*100</f>
        <v>17.586866574720826</v>
      </c>
      <c r="Q8" s="19"/>
    </row>
    <row r="9" spans="1:17" ht="12.75">
      <c r="A9" s="1" t="s">
        <v>47</v>
      </c>
      <c r="B9" s="4" t="s">
        <v>11</v>
      </c>
      <c r="C9" s="18">
        <f>man!C3</f>
        <v>20391</v>
      </c>
      <c r="D9" s="5">
        <f aca="true" t="shared" si="0" ref="D9:D49">E9+G9+I9+K9+M9</f>
        <v>30197</v>
      </c>
      <c r="E9" s="10">
        <f>man!E3</f>
        <v>2654</v>
      </c>
      <c r="F9" s="13">
        <f aca="true" t="shared" si="1" ref="F9:F50">E9/D9*100</f>
        <v>8.788952544954796</v>
      </c>
      <c r="G9" s="10">
        <f>man!F3</f>
        <v>7489</v>
      </c>
      <c r="H9" s="13">
        <f aca="true" t="shared" si="2" ref="H9:H50">G9/D9*100</f>
        <v>24.800476868563102</v>
      </c>
      <c r="I9" s="17">
        <f>man!G3</f>
        <v>8658</v>
      </c>
      <c r="J9" s="13">
        <f aca="true" t="shared" si="3" ref="J9:J50">I9/D9*100</f>
        <v>28.671722356525482</v>
      </c>
      <c r="K9" s="10">
        <f>man!H3</f>
        <v>5965</v>
      </c>
      <c r="L9" s="13">
        <f aca="true" t="shared" si="4" ref="L9:L50">K9/D9*100</f>
        <v>19.753617909063813</v>
      </c>
      <c r="M9" s="10">
        <f>man!I3</f>
        <v>5431</v>
      </c>
      <c r="N9" s="13">
        <f aca="true" t="shared" si="5" ref="N9:N50">M9/D9*100</f>
        <v>17.985230320892803</v>
      </c>
      <c r="Q9" s="19"/>
    </row>
    <row r="10" spans="1:17" ht="12.75">
      <c r="A10" s="1" t="s">
        <v>58</v>
      </c>
      <c r="B10" s="4" t="s">
        <v>13</v>
      </c>
      <c r="C10" s="18">
        <f>man!C4</f>
        <v>28164</v>
      </c>
      <c r="D10" s="5">
        <f t="shared" si="0"/>
        <v>40515</v>
      </c>
      <c r="E10" s="10">
        <f>man!E4</f>
        <v>3800</v>
      </c>
      <c r="F10" s="13">
        <f t="shared" si="1"/>
        <v>9.379242255954583</v>
      </c>
      <c r="G10" s="10">
        <f>man!F4</f>
        <v>10166</v>
      </c>
      <c r="H10" s="13">
        <f t="shared" si="2"/>
        <v>25.09194125632482</v>
      </c>
      <c r="I10" s="17">
        <f>man!G4</f>
        <v>11230</v>
      </c>
      <c r="J10" s="13">
        <f t="shared" si="3"/>
        <v>27.7181290879921</v>
      </c>
      <c r="K10" s="10">
        <f>man!H4</f>
        <v>8123</v>
      </c>
      <c r="L10" s="13">
        <f t="shared" si="4"/>
        <v>20.049364432926076</v>
      </c>
      <c r="M10" s="10">
        <f>man!I4</f>
        <v>7196</v>
      </c>
      <c r="N10" s="13">
        <f t="shared" si="5"/>
        <v>17.761322966802418</v>
      </c>
      <c r="Q10" s="19"/>
    </row>
    <row r="11" spans="1:17" ht="12.75">
      <c r="A11" s="1" t="s">
        <v>2</v>
      </c>
      <c r="B11" s="4" t="s">
        <v>62</v>
      </c>
      <c r="C11" s="18">
        <f>man!C5</f>
        <v>19204</v>
      </c>
      <c r="D11" s="5">
        <f t="shared" si="0"/>
        <v>28210</v>
      </c>
      <c r="E11" s="10">
        <f>man!E5</f>
        <v>2371</v>
      </c>
      <c r="F11" s="13">
        <f t="shared" si="1"/>
        <v>8.404820985466147</v>
      </c>
      <c r="G11" s="10">
        <f>man!F5</f>
        <v>7035</v>
      </c>
      <c r="H11" s="13">
        <f t="shared" si="2"/>
        <v>24.937965260545905</v>
      </c>
      <c r="I11" s="17">
        <f>man!G5</f>
        <v>7702</v>
      </c>
      <c r="J11" s="13">
        <f t="shared" si="3"/>
        <v>27.30237504431053</v>
      </c>
      <c r="K11" s="10">
        <f>man!H5</f>
        <v>6075</v>
      </c>
      <c r="L11" s="13">
        <f t="shared" si="4"/>
        <v>21.53491669620702</v>
      </c>
      <c r="M11" s="10">
        <f>man!I5</f>
        <v>5027</v>
      </c>
      <c r="N11" s="13">
        <f t="shared" si="5"/>
        <v>17.819922013470403</v>
      </c>
      <c r="Q11" s="19"/>
    </row>
    <row r="12" spans="1:17" ht="12.75">
      <c r="A12" s="1" t="s">
        <v>1</v>
      </c>
      <c r="B12" s="4" t="s">
        <v>60</v>
      </c>
      <c r="C12" s="18">
        <f>man!C6</f>
        <v>33141</v>
      </c>
      <c r="D12" s="5">
        <f t="shared" si="0"/>
        <v>48280</v>
      </c>
      <c r="E12" s="10">
        <f>man!E6</f>
        <v>4233</v>
      </c>
      <c r="F12" s="13">
        <f t="shared" si="1"/>
        <v>8.767605633802816</v>
      </c>
      <c r="G12" s="10">
        <f>man!F6</f>
        <v>12206</v>
      </c>
      <c r="H12" s="13">
        <f t="shared" si="2"/>
        <v>25.281690140845072</v>
      </c>
      <c r="I12" s="17">
        <f>man!G6</f>
        <v>14359</v>
      </c>
      <c r="J12" s="13">
        <f t="shared" si="3"/>
        <v>29.74109362054681</v>
      </c>
      <c r="K12" s="10">
        <f>man!H6</f>
        <v>9607</v>
      </c>
      <c r="L12" s="13">
        <f t="shared" si="4"/>
        <v>19.89850869925435</v>
      </c>
      <c r="M12" s="10">
        <f>man!I6</f>
        <v>7875</v>
      </c>
      <c r="N12" s="13">
        <f t="shared" si="5"/>
        <v>16.311101905550952</v>
      </c>
      <c r="Q12" s="19"/>
    </row>
    <row r="13" spans="1:17" ht="12.75">
      <c r="A13" s="1" t="s">
        <v>21</v>
      </c>
      <c r="B13" s="4" t="s">
        <v>70</v>
      </c>
      <c r="C13" s="18">
        <f>man!C7</f>
        <v>12220</v>
      </c>
      <c r="D13" s="5">
        <f t="shared" si="0"/>
        <v>18280</v>
      </c>
      <c r="E13" s="10">
        <f>man!E7</f>
        <v>2109</v>
      </c>
      <c r="F13" s="13">
        <f t="shared" si="1"/>
        <v>11.537199124726477</v>
      </c>
      <c r="G13" s="10">
        <f>man!F7</f>
        <v>4894</v>
      </c>
      <c r="H13" s="13">
        <f t="shared" si="2"/>
        <v>26.772428884026255</v>
      </c>
      <c r="I13" s="17">
        <f>man!G7</f>
        <v>4761</v>
      </c>
      <c r="J13" s="13">
        <f t="shared" si="3"/>
        <v>26.044857768052516</v>
      </c>
      <c r="K13" s="10">
        <f>man!H7</f>
        <v>3402</v>
      </c>
      <c r="L13" s="13">
        <f t="shared" si="4"/>
        <v>18.61050328227571</v>
      </c>
      <c r="M13" s="10">
        <f>man!I7</f>
        <v>3114</v>
      </c>
      <c r="N13" s="13">
        <f t="shared" si="5"/>
        <v>17.035010940919037</v>
      </c>
      <c r="Q13" s="19"/>
    </row>
    <row r="14" spans="1:17" ht="12.75">
      <c r="A14" s="1" t="s">
        <v>18</v>
      </c>
      <c r="B14" s="4" t="s">
        <v>37</v>
      </c>
      <c r="C14" s="18">
        <f>man!C8</f>
        <v>7727</v>
      </c>
      <c r="D14" s="5">
        <f t="shared" si="0"/>
        <v>11044</v>
      </c>
      <c r="E14" s="10">
        <f>man!E8</f>
        <v>1026</v>
      </c>
      <c r="F14" s="13">
        <f t="shared" si="1"/>
        <v>9.290112278160088</v>
      </c>
      <c r="G14" s="10">
        <f>man!F8</f>
        <v>2632</v>
      </c>
      <c r="H14" s="13">
        <f t="shared" si="2"/>
        <v>23.831944947482796</v>
      </c>
      <c r="I14" s="17">
        <f>man!G8</f>
        <v>3147</v>
      </c>
      <c r="J14" s="13">
        <f t="shared" si="3"/>
        <v>28.495110467222023</v>
      </c>
      <c r="K14" s="10">
        <f>man!H8</f>
        <v>2247</v>
      </c>
      <c r="L14" s="13">
        <f t="shared" si="4"/>
        <v>20.345889170590368</v>
      </c>
      <c r="M14" s="10">
        <f>man!I8</f>
        <v>1992</v>
      </c>
      <c r="N14" s="13">
        <f t="shared" si="5"/>
        <v>18.036943136544732</v>
      </c>
      <c r="Q14" s="19"/>
    </row>
    <row r="15" spans="1:17" ht="12.75">
      <c r="A15" s="1" t="s">
        <v>22</v>
      </c>
      <c r="B15" s="4" t="s">
        <v>74</v>
      </c>
      <c r="C15" s="18">
        <f>man!C9</f>
        <v>32939</v>
      </c>
      <c r="D15" s="5">
        <f t="shared" si="0"/>
        <v>47110</v>
      </c>
      <c r="E15" s="10">
        <f>man!E9</f>
        <v>3578</v>
      </c>
      <c r="F15" s="13">
        <f t="shared" si="1"/>
        <v>7.5949904478879215</v>
      </c>
      <c r="G15" s="10">
        <f>man!F9</f>
        <v>12136</v>
      </c>
      <c r="H15" s="13">
        <f t="shared" si="2"/>
        <v>25.76098492888983</v>
      </c>
      <c r="I15" s="17">
        <f>man!G9</f>
        <v>14234</v>
      </c>
      <c r="J15" s="13">
        <f t="shared" si="3"/>
        <v>30.21439184886436</v>
      </c>
      <c r="K15" s="10">
        <f>man!H9</f>
        <v>8786</v>
      </c>
      <c r="L15" s="13">
        <f t="shared" si="4"/>
        <v>18.649968159626408</v>
      </c>
      <c r="M15" s="10">
        <f>man!I9</f>
        <v>8376</v>
      </c>
      <c r="N15" s="13">
        <f t="shared" si="5"/>
        <v>17.77966461473148</v>
      </c>
      <c r="Q15" s="19"/>
    </row>
    <row r="16" spans="1:17" ht="12.75">
      <c r="A16" s="1" t="s">
        <v>24</v>
      </c>
      <c r="B16" s="4" t="s">
        <v>71</v>
      </c>
      <c r="C16" s="18">
        <f>man!C10</f>
        <v>9887</v>
      </c>
      <c r="D16" s="5">
        <f t="shared" si="0"/>
        <v>13912</v>
      </c>
      <c r="E16" s="10">
        <f>man!E10</f>
        <v>1032</v>
      </c>
      <c r="F16" s="13">
        <f t="shared" si="1"/>
        <v>7.418056354226567</v>
      </c>
      <c r="G16" s="10">
        <f>man!F10</f>
        <v>3110</v>
      </c>
      <c r="H16" s="13">
        <f t="shared" si="2"/>
        <v>22.35480161012076</v>
      </c>
      <c r="I16" s="17">
        <f>man!G10</f>
        <v>3855</v>
      </c>
      <c r="J16" s="13">
        <f t="shared" si="3"/>
        <v>27.709890741805637</v>
      </c>
      <c r="K16" s="10">
        <f>man!H10</f>
        <v>3167</v>
      </c>
      <c r="L16" s="13">
        <f t="shared" si="4"/>
        <v>22.764519838987923</v>
      </c>
      <c r="M16" s="10">
        <f>man!I10</f>
        <v>2748</v>
      </c>
      <c r="N16" s="13">
        <f t="shared" si="5"/>
        <v>19.752731454859116</v>
      </c>
      <c r="Q16" s="19"/>
    </row>
    <row r="17" spans="1:17" ht="12.75">
      <c r="A17" s="1" t="s">
        <v>30</v>
      </c>
      <c r="B17" s="4" t="s">
        <v>45</v>
      </c>
      <c r="C17" s="18">
        <f>man!C11</f>
        <v>220625</v>
      </c>
      <c r="D17" s="5">
        <f t="shared" si="0"/>
        <v>325973</v>
      </c>
      <c r="E17" s="10">
        <f>man!E11</f>
        <v>22909</v>
      </c>
      <c r="F17" s="13">
        <f t="shared" si="1"/>
        <v>7.027882677399662</v>
      </c>
      <c r="G17" s="10">
        <f>man!F11</f>
        <v>87592</v>
      </c>
      <c r="H17" s="13">
        <f t="shared" si="2"/>
        <v>26.870937163507406</v>
      </c>
      <c r="I17" s="17">
        <f>man!G11</f>
        <v>98566</v>
      </c>
      <c r="J17" s="13">
        <f t="shared" si="3"/>
        <v>30.23747365579358</v>
      </c>
      <c r="K17" s="10">
        <f>man!H11</f>
        <v>62893</v>
      </c>
      <c r="L17" s="13">
        <f t="shared" si="4"/>
        <v>19.2939292518092</v>
      </c>
      <c r="M17" s="10">
        <f>man!I11</f>
        <v>54013</v>
      </c>
      <c r="N17" s="13">
        <f t="shared" si="5"/>
        <v>16.56977725149015</v>
      </c>
      <c r="Q17" s="19"/>
    </row>
    <row r="18" spans="1:17" ht="12.75">
      <c r="A18" s="1" t="s">
        <v>77</v>
      </c>
      <c r="B18" s="4" t="s">
        <v>16</v>
      </c>
      <c r="C18" s="18">
        <f>man!C12</f>
        <v>15688</v>
      </c>
      <c r="D18" s="5">
        <f t="shared" si="0"/>
        <v>21487</v>
      </c>
      <c r="E18" s="10">
        <f>man!E12</f>
        <v>1798</v>
      </c>
      <c r="F18" s="13">
        <f t="shared" si="1"/>
        <v>8.367850328105366</v>
      </c>
      <c r="G18" s="10">
        <f>man!F12</f>
        <v>5043</v>
      </c>
      <c r="H18" s="13">
        <f t="shared" si="2"/>
        <v>23.470005119374505</v>
      </c>
      <c r="I18" s="17">
        <f>man!G12</f>
        <v>5982</v>
      </c>
      <c r="J18" s="13">
        <f t="shared" si="3"/>
        <v>27.84008935635501</v>
      </c>
      <c r="K18" s="10">
        <f>man!H12</f>
        <v>4298</v>
      </c>
      <c r="L18" s="13">
        <f t="shared" si="4"/>
        <v>20.00279238609392</v>
      </c>
      <c r="M18" s="10">
        <f>man!I12</f>
        <v>4366</v>
      </c>
      <c r="N18" s="13">
        <f t="shared" si="5"/>
        <v>20.319262810071205</v>
      </c>
      <c r="Q18" s="19"/>
    </row>
    <row r="19" spans="1:17" ht="12.75">
      <c r="A19" s="1" t="s">
        <v>64</v>
      </c>
      <c r="B19" s="4" t="s">
        <v>12</v>
      </c>
      <c r="C19" s="18">
        <f>man!C13</f>
        <v>9102</v>
      </c>
      <c r="D19" s="5">
        <f t="shared" si="0"/>
        <v>13371</v>
      </c>
      <c r="E19" s="10">
        <f>man!E13</f>
        <v>1103</v>
      </c>
      <c r="F19" s="13">
        <f t="shared" si="1"/>
        <v>8.249196021239998</v>
      </c>
      <c r="G19" s="10">
        <f>man!F13</f>
        <v>3261</v>
      </c>
      <c r="H19" s="13">
        <f t="shared" si="2"/>
        <v>24.388602198788423</v>
      </c>
      <c r="I19" s="17">
        <f>man!G13</f>
        <v>3557</v>
      </c>
      <c r="J19" s="13">
        <f t="shared" si="3"/>
        <v>26.60234836586643</v>
      </c>
      <c r="K19" s="10">
        <f>man!H13</f>
        <v>2875</v>
      </c>
      <c r="L19" s="13">
        <f t="shared" si="4"/>
        <v>21.50175753496373</v>
      </c>
      <c r="M19" s="10">
        <f>man!I13</f>
        <v>2575</v>
      </c>
      <c r="N19" s="13">
        <f t="shared" si="5"/>
        <v>19.258095879141425</v>
      </c>
      <c r="Q19" s="19"/>
    </row>
    <row r="20" spans="1:17" ht="12.75">
      <c r="A20" s="1" t="s">
        <v>38</v>
      </c>
      <c r="B20" s="4" t="s">
        <v>3</v>
      </c>
      <c r="C20" s="18">
        <f>man!C14</f>
        <v>8330</v>
      </c>
      <c r="D20" s="5">
        <f t="shared" si="0"/>
        <v>11651</v>
      </c>
      <c r="E20" s="10">
        <f>man!E14</f>
        <v>1148</v>
      </c>
      <c r="F20" s="13">
        <f t="shared" si="1"/>
        <v>9.853231482276199</v>
      </c>
      <c r="G20" s="10">
        <f>man!F14</f>
        <v>2773</v>
      </c>
      <c r="H20" s="13">
        <f t="shared" si="2"/>
        <v>23.80053214316368</v>
      </c>
      <c r="I20" s="17">
        <f>man!G14</f>
        <v>3170</v>
      </c>
      <c r="J20" s="13">
        <f t="shared" si="3"/>
        <v>27.207964981546652</v>
      </c>
      <c r="K20" s="10">
        <f>man!H14</f>
        <v>2437</v>
      </c>
      <c r="L20" s="13">
        <f t="shared" si="4"/>
        <v>20.916659514204788</v>
      </c>
      <c r="M20" s="10">
        <f>man!I14</f>
        <v>2123</v>
      </c>
      <c r="N20" s="13">
        <f t="shared" si="5"/>
        <v>18.221611878808687</v>
      </c>
      <c r="Q20" s="19"/>
    </row>
    <row r="21" spans="1:17" ht="12.75">
      <c r="A21" s="1" t="s">
        <v>51</v>
      </c>
      <c r="B21" s="4" t="s">
        <v>43</v>
      </c>
      <c r="C21" s="18">
        <f>man!C15</f>
        <v>55111</v>
      </c>
      <c r="D21" s="5">
        <f t="shared" si="0"/>
        <v>79401</v>
      </c>
      <c r="E21" s="10">
        <f>man!E15</f>
        <v>7558</v>
      </c>
      <c r="F21" s="13">
        <f t="shared" si="1"/>
        <v>9.518771803881563</v>
      </c>
      <c r="G21" s="10">
        <f>man!F15</f>
        <v>23941</v>
      </c>
      <c r="H21" s="13">
        <f t="shared" si="2"/>
        <v>30.15201319882621</v>
      </c>
      <c r="I21" s="17">
        <f>man!G15</f>
        <v>22814</v>
      </c>
      <c r="J21" s="13">
        <f t="shared" si="3"/>
        <v>28.732635609123307</v>
      </c>
      <c r="K21" s="10">
        <f>man!H15</f>
        <v>14071</v>
      </c>
      <c r="L21" s="13">
        <f t="shared" si="4"/>
        <v>17.721439276583418</v>
      </c>
      <c r="M21" s="10">
        <f>man!I15</f>
        <v>11017</v>
      </c>
      <c r="N21" s="13">
        <f t="shared" si="5"/>
        <v>13.875140111585496</v>
      </c>
      <c r="Q21" s="19"/>
    </row>
    <row r="22" spans="1:17" ht="12.75">
      <c r="A22" s="1" t="s">
        <v>23</v>
      </c>
      <c r="B22" s="4" t="s">
        <v>40</v>
      </c>
      <c r="C22" s="18">
        <f>man!C16</f>
        <v>39594</v>
      </c>
      <c r="D22" s="5">
        <f t="shared" si="0"/>
        <v>57736</v>
      </c>
      <c r="E22" s="10">
        <f>man!E16</f>
        <v>4959</v>
      </c>
      <c r="F22" s="13">
        <f t="shared" si="1"/>
        <v>8.589095191907994</v>
      </c>
      <c r="G22" s="10">
        <f>man!F16</f>
        <v>15463</v>
      </c>
      <c r="H22" s="13">
        <f t="shared" si="2"/>
        <v>26.782250242483023</v>
      </c>
      <c r="I22" s="17">
        <f>man!G16</f>
        <v>16184</v>
      </c>
      <c r="J22" s="13">
        <f t="shared" si="3"/>
        <v>28.031037827352083</v>
      </c>
      <c r="K22" s="10">
        <f>man!H16</f>
        <v>11199</v>
      </c>
      <c r="L22" s="13">
        <f t="shared" si="4"/>
        <v>19.396910073437716</v>
      </c>
      <c r="M22" s="10">
        <f>man!I16</f>
        <v>9931</v>
      </c>
      <c r="N22" s="13">
        <f t="shared" si="5"/>
        <v>17.200706664819176</v>
      </c>
      <c r="Q22" s="19"/>
    </row>
    <row r="23" spans="1:17" ht="12.75">
      <c r="A23" s="1" t="s">
        <v>53</v>
      </c>
      <c r="B23" s="4" t="s">
        <v>4</v>
      </c>
      <c r="C23" s="18">
        <f>man!C17</f>
        <v>5952</v>
      </c>
      <c r="D23" s="5">
        <f t="shared" si="0"/>
        <v>9466</v>
      </c>
      <c r="E23" s="10">
        <f>man!E17</f>
        <v>632</v>
      </c>
      <c r="F23" s="13">
        <f t="shared" si="1"/>
        <v>6.676526515951828</v>
      </c>
      <c r="G23" s="10">
        <f>man!F17</f>
        <v>2080</v>
      </c>
      <c r="H23" s="13">
        <f t="shared" si="2"/>
        <v>21.973378406930067</v>
      </c>
      <c r="I23" s="17">
        <f>man!G17</f>
        <v>2737</v>
      </c>
      <c r="J23" s="13">
        <f t="shared" si="3"/>
        <v>28.91400802873442</v>
      </c>
      <c r="K23" s="10">
        <f>man!H17</f>
        <v>1970</v>
      </c>
      <c r="L23" s="13">
        <f t="shared" si="4"/>
        <v>20.811324741178957</v>
      </c>
      <c r="M23" s="10">
        <f>man!I17</f>
        <v>2047</v>
      </c>
      <c r="N23" s="13">
        <f t="shared" si="5"/>
        <v>21.624762307204733</v>
      </c>
      <c r="Q23" s="19"/>
    </row>
    <row r="24" spans="1:17" ht="12.75">
      <c r="A24" s="1" t="s">
        <v>8</v>
      </c>
      <c r="B24" s="4" t="s">
        <v>36</v>
      </c>
      <c r="C24" s="18">
        <f>man!C18</f>
        <v>14705</v>
      </c>
      <c r="D24" s="5">
        <f t="shared" si="0"/>
        <v>20666</v>
      </c>
      <c r="E24" s="10">
        <f>man!E18</f>
        <v>2099</v>
      </c>
      <c r="F24" s="13">
        <f t="shared" si="1"/>
        <v>10.156779250943579</v>
      </c>
      <c r="G24" s="10">
        <f>man!F18</f>
        <v>5640</v>
      </c>
      <c r="H24" s="13">
        <f t="shared" si="2"/>
        <v>27.29120294203039</v>
      </c>
      <c r="I24" s="17">
        <f>man!G18</f>
        <v>5584</v>
      </c>
      <c r="J24" s="13">
        <f t="shared" si="3"/>
        <v>27.020226458918028</v>
      </c>
      <c r="K24" s="10">
        <f>man!H18</f>
        <v>3833</v>
      </c>
      <c r="L24" s="13">
        <f t="shared" si="4"/>
        <v>18.547372495886965</v>
      </c>
      <c r="M24" s="10">
        <f>man!I18</f>
        <v>3510</v>
      </c>
      <c r="N24" s="13">
        <f t="shared" si="5"/>
        <v>16.98441885222104</v>
      </c>
      <c r="Q24" s="19"/>
    </row>
    <row r="25" spans="1:17" ht="12.75">
      <c r="A25" s="1" t="s">
        <v>69</v>
      </c>
      <c r="B25" s="4" t="s">
        <v>42</v>
      </c>
      <c r="C25" s="18">
        <f>man!C19</f>
        <v>26748</v>
      </c>
      <c r="D25" s="5">
        <f t="shared" si="0"/>
        <v>37236</v>
      </c>
      <c r="E25" s="10">
        <f>man!E19</f>
        <v>3687</v>
      </c>
      <c r="F25" s="13">
        <f t="shared" si="1"/>
        <v>9.901708024492427</v>
      </c>
      <c r="G25" s="10">
        <f>man!F19</f>
        <v>10080</v>
      </c>
      <c r="H25" s="13">
        <f t="shared" si="2"/>
        <v>27.070576861102158</v>
      </c>
      <c r="I25" s="17">
        <f>man!G19</f>
        <v>10500</v>
      </c>
      <c r="J25" s="13">
        <f t="shared" si="3"/>
        <v>28.198517563648085</v>
      </c>
      <c r="K25" s="10">
        <f>man!H19</f>
        <v>7025</v>
      </c>
      <c r="L25" s="13">
        <f t="shared" si="4"/>
        <v>18.86615103663122</v>
      </c>
      <c r="M25" s="10">
        <f>man!I19</f>
        <v>5944</v>
      </c>
      <c r="N25" s="13">
        <f t="shared" si="5"/>
        <v>15.963046514126114</v>
      </c>
      <c r="Q25" s="19"/>
    </row>
    <row r="26" spans="1:17" ht="12.75">
      <c r="A26" s="1" t="s">
        <v>6</v>
      </c>
      <c r="B26" s="4" t="s">
        <v>57</v>
      </c>
      <c r="C26" s="18">
        <f>man!C20</f>
        <v>19381</v>
      </c>
      <c r="D26" s="5">
        <f t="shared" si="0"/>
        <v>26972</v>
      </c>
      <c r="E26" s="10">
        <f>man!E20</f>
        <v>2596</v>
      </c>
      <c r="F26" s="13">
        <f t="shared" si="1"/>
        <v>9.624796084828711</v>
      </c>
      <c r="G26" s="10">
        <f>man!F20</f>
        <v>7167</v>
      </c>
      <c r="H26" s="13">
        <f t="shared" si="2"/>
        <v>26.572000593207772</v>
      </c>
      <c r="I26" s="17">
        <f>man!G20</f>
        <v>7672</v>
      </c>
      <c r="J26" s="13">
        <f t="shared" si="3"/>
        <v>28.444312620495328</v>
      </c>
      <c r="K26" s="10">
        <f>man!H20</f>
        <v>5246</v>
      </c>
      <c r="L26" s="13">
        <f t="shared" si="4"/>
        <v>19.44979979237728</v>
      </c>
      <c r="M26" s="10">
        <f>man!I20</f>
        <v>4291</v>
      </c>
      <c r="N26" s="13">
        <f t="shared" si="5"/>
        <v>15.909090909090908</v>
      </c>
      <c r="Q26" s="19"/>
    </row>
    <row r="27" spans="1:17" ht="12.75">
      <c r="A27" s="1" t="s">
        <v>10</v>
      </c>
      <c r="B27" s="4" t="s">
        <v>65</v>
      </c>
      <c r="C27" s="18">
        <f>man!C21</f>
        <v>9548</v>
      </c>
      <c r="D27" s="5">
        <f t="shared" si="0"/>
        <v>12594</v>
      </c>
      <c r="E27" s="10">
        <f>man!E21</f>
        <v>1578</v>
      </c>
      <c r="F27" s="13">
        <f t="shared" si="1"/>
        <v>12.529776083849454</v>
      </c>
      <c r="G27" s="10">
        <f>man!F21</f>
        <v>3406</v>
      </c>
      <c r="H27" s="13">
        <f t="shared" si="2"/>
        <v>27.044624424329044</v>
      </c>
      <c r="I27" s="17">
        <f>man!G21</f>
        <v>3276</v>
      </c>
      <c r="J27" s="13">
        <f t="shared" si="3"/>
        <v>26.01238685088137</v>
      </c>
      <c r="K27" s="10">
        <f>man!H21</f>
        <v>2367</v>
      </c>
      <c r="L27" s="13">
        <f t="shared" si="4"/>
        <v>18.794664125774176</v>
      </c>
      <c r="M27" s="10">
        <f>man!I21</f>
        <v>1967</v>
      </c>
      <c r="N27" s="13">
        <f t="shared" si="5"/>
        <v>15.618548515165953</v>
      </c>
      <c r="Q27" s="19"/>
    </row>
    <row r="28" spans="1:17" ht="12.75">
      <c r="A28" s="1" t="s">
        <v>61</v>
      </c>
      <c r="B28" s="4" t="s">
        <v>25</v>
      </c>
      <c r="C28" s="18">
        <f>man!C22</f>
        <v>11068</v>
      </c>
      <c r="D28" s="5">
        <f t="shared" si="0"/>
        <v>15283</v>
      </c>
      <c r="E28" s="10">
        <f>man!E22</f>
        <v>1783</v>
      </c>
      <c r="F28" s="13">
        <f t="shared" si="1"/>
        <v>11.66655761303409</v>
      </c>
      <c r="G28" s="10">
        <f>man!F22</f>
        <v>4149</v>
      </c>
      <c r="H28" s="13">
        <f t="shared" si="2"/>
        <v>27.147811293594188</v>
      </c>
      <c r="I28" s="17">
        <f>man!G22</f>
        <v>4066</v>
      </c>
      <c r="J28" s="13">
        <f t="shared" si="3"/>
        <v>26.60472420336321</v>
      </c>
      <c r="K28" s="10">
        <f>man!H22</f>
        <v>2908</v>
      </c>
      <c r="L28" s="13">
        <f t="shared" si="4"/>
        <v>19.027677811947914</v>
      </c>
      <c r="M28" s="10">
        <f>man!I22</f>
        <v>2377</v>
      </c>
      <c r="N28" s="13">
        <f t="shared" si="5"/>
        <v>15.55322907806059</v>
      </c>
      <c r="Q28" s="19"/>
    </row>
    <row r="29" spans="1:17" ht="12.75">
      <c r="A29" s="1" t="s">
        <v>27</v>
      </c>
      <c r="B29" s="4" t="s">
        <v>41</v>
      </c>
      <c r="C29" s="18">
        <f>man!C23</f>
        <v>10761</v>
      </c>
      <c r="D29" s="5">
        <f t="shared" si="0"/>
        <v>17448</v>
      </c>
      <c r="E29" s="10">
        <f>man!E23</f>
        <v>1013</v>
      </c>
      <c r="F29" s="13">
        <f t="shared" si="1"/>
        <v>5.805823016964695</v>
      </c>
      <c r="G29" s="10">
        <f>man!F23</f>
        <v>3765</v>
      </c>
      <c r="H29" s="13">
        <f t="shared" si="2"/>
        <v>21.57840440165062</v>
      </c>
      <c r="I29" s="17">
        <f>man!G23</f>
        <v>5346</v>
      </c>
      <c r="J29" s="13">
        <f t="shared" si="3"/>
        <v>30.63961485557084</v>
      </c>
      <c r="K29" s="10">
        <f>man!H23</f>
        <v>3718</v>
      </c>
      <c r="L29" s="13">
        <f t="shared" si="4"/>
        <v>21.309032553874367</v>
      </c>
      <c r="M29" s="10">
        <f>man!I23</f>
        <v>3606</v>
      </c>
      <c r="N29" s="13">
        <f t="shared" si="5"/>
        <v>20.667125171939478</v>
      </c>
      <c r="Q29" s="19"/>
    </row>
    <row r="30" spans="1:17" ht="12.75">
      <c r="A30" s="1" t="s">
        <v>46</v>
      </c>
      <c r="B30" s="4" t="s">
        <v>56</v>
      </c>
      <c r="C30" s="18">
        <f>man!C24</f>
        <v>16340</v>
      </c>
      <c r="D30" s="5">
        <f t="shared" si="0"/>
        <v>23077</v>
      </c>
      <c r="E30" s="10">
        <f>man!E24</f>
        <v>2241</v>
      </c>
      <c r="F30" s="13">
        <f t="shared" si="1"/>
        <v>9.7109676301079</v>
      </c>
      <c r="G30" s="10">
        <f>man!F24</f>
        <v>5463</v>
      </c>
      <c r="H30" s="13">
        <f t="shared" si="2"/>
        <v>23.67292109026303</v>
      </c>
      <c r="I30" s="17">
        <f>man!G24</f>
        <v>6440</v>
      </c>
      <c r="J30" s="13">
        <f t="shared" si="3"/>
        <v>27.906573644754516</v>
      </c>
      <c r="K30" s="10">
        <f>man!H24</f>
        <v>5008</v>
      </c>
      <c r="L30" s="13">
        <f t="shared" si="4"/>
        <v>21.70126099579668</v>
      </c>
      <c r="M30" s="10">
        <f>man!I24</f>
        <v>3925</v>
      </c>
      <c r="N30" s="13">
        <f t="shared" si="5"/>
        <v>17.00827663907787</v>
      </c>
      <c r="Q30" s="19"/>
    </row>
    <row r="31" spans="1:17" ht="12.75">
      <c r="A31" s="1" t="s">
        <v>5</v>
      </c>
      <c r="B31" s="4" t="s">
        <v>33</v>
      </c>
      <c r="C31" s="18">
        <f>man!C25</f>
        <v>7019</v>
      </c>
      <c r="D31" s="5">
        <f t="shared" si="0"/>
        <v>9987</v>
      </c>
      <c r="E31" s="10">
        <f>man!E25</f>
        <v>990</v>
      </c>
      <c r="F31" s="13">
        <f t="shared" si="1"/>
        <v>9.912886752778611</v>
      </c>
      <c r="G31" s="10">
        <f>man!F25</f>
        <v>2364</v>
      </c>
      <c r="H31" s="13">
        <f t="shared" si="2"/>
        <v>23.670772003604686</v>
      </c>
      <c r="I31" s="17">
        <f>man!G25</f>
        <v>2727</v>
      </c>
      <c r="J31" s="13">
        <f t="shared" si="3"/>
        <v>27.305497146290175</v>
      </c>
      <c r="K31" s="10">
        <f>man!H25</f>
        <v>2087</v>
      </c>
      <c r="L31" s="13">
        <f t="shared" si="4"/>
        <v>20.897166316211074</v>
      </c>
      <c r="M31" s="10">
        <f>man!I25</f>
        <v>1819</v>
      </c>
      <c r="N31" s="13">
        <f t="shared" si="5"/>
        <v>18.21367778111545</v>
      </c>
      <c r="Q31" s="19"/>
    </row>
    <row r="32" spans="1:17" ht="12.75">
      <c r="A32" s="1" t="s">
        <v>83</v>
      </c>
      <c r="B32" s="4" t="s">
        <v>44</v>
      </c>
      <c r="C32" s="18">
        <f>man!C26</f>
        <v>31961</v>
      </c>
      <c r="D32" s="5">
        <f t="shared" si="0"/>
        <v>46744</v>
      </c>
      <c r="E32" s="10">
        <f>man!E26</f>
        <v>4535</v>
      </c>
      <c r="F32" s="13">
        <f t="shared" si="1"/>
        <v>9.701779907581722</v>
      </c>
      <c r="G32" s="10">
        <f>man!F26</f>
        <v>13732</v>
      </c>
      <c r="H32" s="13">
        <f t="shared" si="2"/>
        <v>29.377032346397396</v>
      </c>
      <c r="I32" s="17">
        <f>man!G26</f>
        <v>13761</v>
      </c>
      <c r="J32" s="13">
        <f t="shared" si="3"/>
        <v>29.43907239431799</v>
      </c>
      <c r="K32" s="10">
        <f>man!H26</f>
        <v>7896</v>
      </c>
      <c r="L32" s="13">
        <f t="shared" si="4"/>
        <v>16.89200753037823</v>
      </c>
      <c r="M32" s="10">
        <f>man!I26</f>
        <v>6820</v>
      </c>
      <c r="N32" s="13">
        <f t="shared" si="5"/>
        <v>14.590107821324663</v>
      </c>
      <c r="Q32" s="19"/>
    </row>
    <row r="33" spans="1:17" ht="12.75">
      <c r="A33" s="1" t="s">
        <v>67</v>
      </c>
      <c r="B33" s="4" t="s">
        <v>50</v>
      </c>
      <c r="C33" s="18">
        <f>man!C27</f>
        <v>44563</v>
      </c>
      <c r="D33" s="5">
        <f t="shared" si="0"/>
        <v>64060</v>
      </c>
      <c r="E33" s="10">
        <f>man!E27</f>
        <v>5895</v>
      </c>
      <c r="F33" s="13">
        <f t="shared" si="1"/>
        <v>9.202310334061817</v>
      </c>
      <c r="G33" s="10">
        <f>man!F27</f>
        <v>19445</v>
      </c>
      <c r="H33" s="13">
        <f t="shared" si="2"/>
        <v>30.35435529191383</v>
      </c>
      <c r="I33" s="17">
        <f>man!G27</f>
        <v>19955</v>
      </c>
      <c r="J33" s="13">
        <f t="shared" si="3"/>
        <v>31.150483921323758</v>
      </c>
      <c r="K33" s="10">
        <f>man!H27</f>
        <v>10722</v>
      </c>
      <c r="L33" s="13">
        <f t="shared" si="4"/>
        <v>16.737433655947548</v>
      </c>
      <c r="M33" s="10">
        <f>man!I27</f>
        <v>8043</v>
      </c>
      <c r="N33" s="13">
        <f t="shared" si="5"/>
        <v>12.555416796753043</v>
      </c>
      <c r="Q33" s="19"/>
    </row>
    <row r="34" spans="1:17" ht="12.75">
      <c r="A34" s="1" t="s">
        <v>26</v>
      </c>
      <c r="B34" s="4" t="s">
        <v>34</v>
      </c>
      <c r="C34" s="18">
        <f>man!C28</f>
        <v>19852</v>
      </c>
      <c r="D34" s="5">
        <f t="shared" si="0"/>
        <v>28186</v>
      </c>
      <c r="E34" s="10">
        <f>man!E28</f>
        <v>2931</v>
      </c>
      <c r="F34" s="13">
        <f t="shared" si="1"/>
        <v>10.398779535939829</v>
      </c>
      <c r="G34" s="10">
        <f>man!F28</f>
        <v>7402</v>
      </c>
      <c r="H34" s="13">
        <f t="shared" si="2"/>
        <v>26.261264457532107</v>
      </c>
      <c r="I34" s="17">
        <f>man!G28</f>
        <v>7827</v>
      </c>
      <c r="J34" s="13">
        <f t="shared" si="3"/>
        <v>27.769105229546582</v>
      </c>
      <c r="K34" s="10">
        <f>man!H28</f>
        <v>5512</v>
      </c>
      <c r="L34" s="13">
        <f t="shared" si="4"/>
        <v>19.555807847867733</v>
      </c>
      <c r="M34" s="10">
        <f>man!I28</f>
        <v>4514</v>
      </c>
      <c r="N34" s="13">
        <f t="shared" si="5"/>
        <v>16.015042929113743</v>
      </c>
      <c r="Q34" s="19"/>
    </row>
    <row r="35" spans="1:17" ht="12.75">
      <c r="A35" s="1" t="s">
        <v>20</v>
      </c>
      <c r="B35" s="4" t="s">
        <v>15</v>
      </c>
      <c r="C35" s="18">
        <f>man!C29</f>
        <v>6754</v>
      </c>
      <c r="D35" s="5">
        <f t="shared" si="0"/>
        <v>9184</v>
      </c>
      <c r="E35" s="10">
        <f>man!E29</f>
        <v>988</v>
      </c>
      <c r="F35" s="13">
        <f t="shared" si="1"/>
        <v>10.757839721254356</v>
      </c>
      <c r="G35" s="10">
        <f>man!F29</f>
        <v>2241</v>
      </c>
      <c r="H35" s="13">
        <f t="shared" si="2"/>
        <v>24.401132404181183</v>
      </c>
      <c r="I35" s="17">
        <f>man!G29</f>
        <v>2470</v>
      </c>
      <c r="J35" s="13">
        <f t="shared" si="3"/>
        <v>26.89459930313589</v>
      </c>
      <c r="K35" s="10">
        <f>man!H29</f>
        <v>1856</v>
      </c>
      <c r="L35" s="13">
        <f t="shared" si="4"/>
        <v>20.209059233449477</v>
      </c>
      <c r="M35" s="10">
        <f>man!I29</f>
        <v>1629</v>
      </c>
      <c r="N35" s="13">
        <f t="shared" si="5"/>
        <v>17.737369337979096</v>
      </c>
      <c r="Q35" s="19"/>
    </row>
    <row r="36" spans="1:17" ht="12.75">
      <c r="A36" s="1" t="s">
        <v>82</v>
      </c>
      <c r="B36" s="4" t="s">
        <v>54</v>
      </c>
      <c r="C36" s="18">
        <f>man!C30</f>
        <v>22081</v>
      </c>
      <c r="D36" s="5">
        <f t="shared" si="0"/>
        <v>33039</v>
      </c>
      <c r="E36" s="10">
        <f>man!E30</f>
        <v>2859</v>
      </c>
      <c r="F36" s="13">
        <f t="shared" si="1"/>
        <v>8.653409606828294</v>
      </c>
      <c r="G36" s="10">
        <f>man!F30</f>
        <v>7994</v>
      </c>
      <c r="H36" s="13">
        <f t="shared" si="2"/>
        <v>24.195647568025667</v>
      </c>
      <c r="I36" s="17">
        <f>man!G30</f>
        <v>9614</v>
      </c>
      <c r="J36" s="13">
        <f t="shared" si="3"/>
        <v>29.098943672629318</v>
      </c>
      <c r="K36" s="10">
        <f>man!H30</f>
        <v>6925</v>
      </c>
      <c r="L36" s="13">
        <f t="shared" si="4"/>
        <v>20.96007748418536</v>
      </c>
      <c r="M36" s="10">
        <f>man!I30</f>
        <v>5647</v>
      </c>
      <c r="N36" s="13">
        <f t="shared" si="5"/>
        <v>17.091921668331366</v>
      </c>
      <c r="Q36" s="19"/>
    </row>
    <row r="37" spans="1:17" ht="12.75">
      <c r="A37" s="1" t="s">
        <v>32</v>
      </c>
      <c r="B37" s="4" t="s">
        <v>52</v>
      </c>
      <c r="C37" s="18">
        <f>man!C31</f>
        <v>14261</v>
      </c>
      <c r="D37" s="5">
        <f t="shared" si="0"/>
        <v>20652</v>
      </c>
      <c r="E37" s="10">
        <f>man!E31</f>
        <v>1814</v>
      </c>
      <c r="F37" s="13">
        <f t="shared" si="1"/>
        <v>8.783652914971915</v>
      </c>
      <c r="G37" s="10">
        <f>man!F31</f>
        <v>5079</v>
      </c>
      <c r="H37" s="13">
        <f t="shared" si="2"/>
        <v>24.593259732713538</v>
      </c>
      <c r="I37" s="17">
        <f>man!G31</f>
        <v>5643</v>
      </c>
      <c r="J37" s="13">
        <f t="shared" si="3"/>
        <v>27.32423009877978</v>
      </c>
      <c r="K37" s="10">
        <f>man!H31</f>
        <v>4357</v>
      </c>
      <c r="L37" s="13">
        <f t="shared" si="4"/>
        <v>21.09723029246562</v>
      </c>
      <c r="M37" s="10">
        <f>man!I31</f>
        <v>3759</v>
      </c>
      <c r="N37" s="13">
        <f t="shared" si="5"/>
        <v>18.201626961069145</v>
      </c>
      <c r="Q37" s="19"/>
    </row>
    <row r="38" spans="1:17" ht="12.75">
      <c r="A38" s="1" t="s">
        <v>0</v>
      </c>
      <c r="B38" s="4" t="s">
        <v>55</v>
      </c>
      <c r="C38" s="18">
        <f>man!C32</f>
        <v>11662</v>
      </c>
      <c r="D38" s="5">
        <f t="shared" si="0"/>
        <v>16141</v>
      </c>
      <c r="E38" s="10">
        <f>man!E32</f>
        <v>1697</v>
      </c>
      <c r="F38" s="13">
        <f t="shared" si="1"/>
        <v>10.51359890960907</v>
      </c>
      <c r="G38" s="10">
        <f>man!F32</f>
        <v>4085</v>
      </c>
      <c r="H38" s="13">
        <f t="shared" si="2"/>
        <v>25.30822129979555</v>
      </c>
      <c r="I38" s="17">
        <f>man!G32</f>
        <v>4123</v>
      </c>
      <c r="J38" s="13">
        <f t="shared" si="3"/>
        <v>25.543646614212257</v>
      </c>
      <c r="K38" s="10">
        <f>man!H32</f>
        <v>3231</v>
      </c>
      <c r="L38" s="13">
        <f t="shared" si="4"/>
        <v>20.017347128430703</v>
      </c>
      <c r="M38" s="10">
        <f>man!I32</f>
        <v>3005</v>
      </c>
      <c r="N38" s="13">
        <f t="shared" si="5"/>
        <v>18.61718604795242</v>
      </c>
      <c r="Q38" s="19"/>
    </row>
    <row r="39" spans="1:17" ht="12.75">
      <c r="A39" s="1" t="s">
        <v>72</v>
      </c>
      <c r="B39" s="4" t="s">
        <v>28</v>
      </c>
      <c r="C39" s="18">
        <f>man!C33</f>
        <v>30208</v>
      </c>
      <c r="D39" s="5">
        <f t="shared" si="0"/>
        <v>43996</v>
      </c>
      <c r="E39" s="10">
        <f>man!E33</f>
        <v>3556</v>
      </c>
      <c r="F39" s="13">
        <f t="shared" si="1"/>
        <v>8.08255295935994</v>
      </c>
      <c r="G39" s="10">
        <f>man!F33</f>
        <v>10615</v>
      </c>
      <c r="H39" s="13">
        <f t="shared" si="2"/>
        <v>24.127193381216475</v>
      </c>
      <c r="I39" s="17">
        <f>man!G33</f>
        <v>12724</v>
      </c>
      <c r="J39" s="13">
        <f t="shared" si="3"/>
        <v>28.92081098281662</v>
      </c>
      <c r="K39" s="10">
        <f>man!H33</f>
        <v>9435</v>
      </c>
      <c r="L39" s="13">
        <f t="shared" si="4"/>
        <v>21.4451313755796</v>
      </c>
      <c r="M39" s="10">
        <f>man!I33</f>
        <v>7666</v>
      </c>
      <c r="N39" s="13">
        <f t="shared" si="5"/>
        <v>17.424311301027366</v>
      </c>
      <c r="Q39" s="19"/>
    </row>
    <row r="40" spans="1:17" ht="12.75">
      <c r="A40" s="1" t="s">
        <v>49</v>
      </c>
      <c r="B40" s="4" t="s">
        <v>79</v>
      </c>
      <c r="C40" s="18">
        <f>man!C34</f>
        <v>12738</v>
      </c>
      <c r="D40" s="5">
        <f t="shared" si="0"/>
        <v>18535</v>
      </c>
      <c r="E40" s="10">
        <f>man!E34</f>
        <v>1748</v>
      </c>
      <c r="F40" s="13">
        <f t="shared" si="1"/>
        <v>9.430806582141894</v>
      </c>
      <c r="G40" s="10">
        <f>man!F34</f>
        <v>4540</v>
      </c>
      <c r="H40" s="13">
        <f t="shared" si="2"/>
        <v>24.494200161855947</v>
      </c>
      <c r="I40" s="17">
        <f>man!G34</f>
        <v>5323</v>
      </c>
      <c r="J40" s="13">
        <f t="shared" si="3"/>
        <v>28.718640410035068</v>
      </c>
      <c r="K40" s="10">
        <f>man!H34</f>
        <v>3706</v>
      </c>
      <c r="L40" s="13">
        <f t="shared" si="4"/>
        <v>19.994604801726464</v>
      </c>
      <c r="M40" s="10">
        <f>man!I34</f>
        <v>3218</v>
      </c>
      <c r="N40" s="13">
        <f t="shared" si="5"/>
        <v>17.361748044240628</v>
      </c>
      <c r="Q40" s="19"/>
    </row>
    <row r="41" spans="1:17" ht="12.75">
      <c r="A41" s="1" t="s">
        <v>76</v>
      </c>
      <c r="B41" s="4" t="s">
        <v>84</v>
      </c>
      <c r="C41" s="18">
        <f>man!C35</f>
        <v>8413</v>
      </c>
      <c r="D41" s="5">
        <f t="shared" si="0"/>
        <v>11956</v>
      </c>
      <c r="E41" s="10">
        <f>man!E35</f>
        <v>1453</v>
      </c>
      <c r="F41" s="13">
        <f t="shared" si="1"/>
        <v>12.152893944463031</v>
      </c>
      <c r="G41" s="10">
        <f>man!F35</f>
        <v>3268</v>
      </c>
      <c r="H41" s="13">
        <f t="shared" si="2"/>
        <v>27.33355637336902</v>
      </c>
      <c r="I41" s="17">
        <f>man!G35</f>
        <v>3216</v>
      </c>
      <c r="J41" s="13">
        <f t="shared" si="3"/>
        <v>26.89862830378053</v>
      </c>
      <c r="K41" s="10">
        <f>man!H35</f>
        <v>2268</v>
      </c>
      <c r="L41" s="13">
        <f t="shared" si="4"/>
        <v>18.969555035128806</v>
      </c>
      <c r="M41" s="10">
        <f>man!I35</f>
        <v>1751</v>
      </c>
      <c r="N41" s="13">
        <f t="shared" si="5"/>
        <v>14.645366343258615</v>
      </c>
      <c r="Q41" s="19"/>
    </row>
    <row r="42" spans="1:17" ht="12.75">
      <c r="A42" s="1" t="s">
        <v>9</v>
      </c>
      <c r="B42" s="4" t="s">
        <v>35</v>
      </c>
      <c r="C42" s="18">
        <f>man!C36</f>
        <v>18531</v>
      </c>
      <c r="D42" s="5">
        <f t="shared" si="0"/>
        <v>26952</v>
      </c>
      <c r="E42" s="10">
        <f>man!E36</f>
        <v>2415</v>
      </c>
      <c r="F42" s="13">
        <f t="shared" si="1"/>
        <v>8.960373998219056</v>
      </c>
      <c r="G42" s="10">
        <f>man!F36</f>
        <v>7370</v>
      </c>
      <c r="H42" s="13">
        <f t="shared" si="2"/>
        <v>27.34490946868507</v>
      </c>
      <c r="I42" s="17">
        <f>man!G36</f>
        <v>7881</v>
      </c>
      <c r="J42" s="13">
        <f t="shared" si="3"/>
        <v>29.24087266251113</v>
      </c>
      <c r="K42" s="10">
        <f>man!H36</f>
        <v>5109</v>
      </c>
      <c r="L42" s="13">
        <f t="shared" si="4"/>
        <v>18.955921638468386</v>
      </c>
      <c r="M42" s="10">
        <f>man!I36</f>
        <v>4177</v>
      </c>
      <c r="N42" s="13">
        <f t="shared" si="5"/>
        <v>15.497922232116354</v>
      </c>
      <c r="Q42" s="19"/>
    </row>
    <row r="43" spans="1:17" ht="12.75">
      <c r="A43" s="1" t="s">
        <v>73</v>
      </c>
      <c r="B43" s="4" t="s">
        <v>78</v>
      </c>
      <c r="C43" s="18">
        <f>man!C37</f>
        <v>19590</v>
      </c>
      <c r="D43" s="5">
        <f t="shared" si="0"/>
        <v>28367</v>
      </c>
      <c r="E43" s="10">
        <f>man!E37</f>
        <v>2994</v>
      </c>
      <c r="F43" s="13">
        <f t="shared" si="1"/>
        <v>10.554517573236508</v>
      </c>
      <c r="G43" s="10">
        <f>man!F37</f>
        <v>7650</v>
      </c>
      <c r="H43" s="13">
        <f t="shared" si="2"/>
        <v>26.967955723199495</v>
      </c>
      <c r="I43" s="17">
        <f>man!G37</f>
        <v>7816</v>
      </c>
      <c r="J43" s="13">
        <f t="shared" si="3"/>
        <v>27.55314273627807</v>
      </c>
      <c r="K43" s="10">
        <f>man!H37</f>
        <v>5474</v>
      </c>
      <c r="L43" s="13">
        <f t="shared" si="4"/>
        <v>19.297070539711637</v>
      </c>
      <c r="M43" s="10">
        <f>man!I37</f>
        <v>4433</v>
      </c>
      <c r="N43" s="13">
        <f t="shared" si="5"/>
        <v>15.627313427574293</v>
      </c>
      <c r="Q43" s="19"/>
    </row>
    <row r="44" spans="1:17" ht="12.75">
      <c r="A44" s="1" t="s">
        <v>29</v>
      </c>
      <c r="B44" s="4" t="s">
        <v>75</v>
      </c>
      <c r="C44" s="18">
        <f>man!C38</f>
        <v>10163</v>
      </c>
      <c r="D44" s="5">
        <f t="shared" si="0"/>
        <v>14718</v>
      </c>
      <c r="E44" s="10">
        <f>man!E38</f>
        <v>1302</v>
      </c>
      <c r="F44" s="13">
        <f t="shared" si="1"/>
        <v>8.846310640032613</v>
      </c>
      <c r="G44" s="10">
        <f>man!F38</f>
        <v>3463</v>
      </c>
      <c r="H44" s="13">
        <f t="shared" si="2"/>
        <v>23.529012094034517</v>
      </c>
      <c r="I44" s="17">
        <f>man!G38</f>
        <v>3973</v>
      </c>
      <c r="J44" s="13">
        <f t="shared" si="3"/>
        <v>26.99415681478462</v>
      </c>
      <c r="K44" s="10">
        <f>man!H38</f>
        <v>2934</v>
      </c>
      <c r="L44" s="13">
        <f t="shared" si="4"/>
        <v>19.934773746432942</v>
      </c>
      <c r="M44" s="10">
        <f>man!I38</f>
        <v>3046</v>
      </c>
      <c r="N44" s="13">
        <f t="shared" si="5"/>
        <v>20.695746704715315</v>
      </c>
      <c r="Q44" s="19"/>
    </row>
    <row r="45" spans="1:17" ht="12.75">
      <c r="A45" s="1" t="s">
        <v>68</v>
      </c>
      <c r="B45" s="4" t="s">
        <v>14</v>
      </c>
      <c r="C45" s="18">
        <f>man!C39</f>
        <v>45153</v>
      </c>
      <c r="D45" s="5">
        <f t="shared" si="0"/>
        <v>66073</v>
      </c>
      <c r="E45" s="10">
        <f>man!E39</f>
        <v>5652</v>
      </c>
      <c r="F45" s="13">
        <f t="shared" si="1"/>
        <v>8.554174927731449</v>
      </c>
      <c r="G45" s="10">
        <f>man!F39</f>
        <v>18006</v>
      </c>
      <c r="H45" s="13">
        <f t="shared" si="2"/>
        <v>27.251676176350397</v>
      </c>
      <c r="I45" s="17">
        <f>man!G39</f>
        <v>19118</v>
      </c>
      <c r="J45" s="13">
        <f t="shared" si="3"/>
        <v>28.934663175578528</v>
      </c>
      <c r="K45" s="10">
        <f>man!H39</f>
        <v>12651</v>
      </c>
      <c r="L45" s="13">
        <f t="shared" si="4"/>
        <v>19.14700407125452</v>
      </c>
      <c r="M45" s="10">
        <f>man!I39</f>
        <v>10646</v>
      </c>
      <c r="N45" s="13">
        <f t="shared" si="5"/>
        <v>16.112481649085105</v>
      </c>
      <c r="Q45" s="19"/>
    </row>
    <row r="46" spans="1:17" ht="12.75">
      <c r="A46" s="1" t="s">
        <v>19</v>
      </c>
      <c r="B46" s="4" t="s">
        <v>81</v>
      </c>
      <c r="C46" s="18">
        <f>man!C40</f>
        <v>7613</v>
      </c>
      <c r="D46" s="5">
        <f t="shared" si="0"/>
        <v>10911</v>
      </c>
      <c r="E46" s="10">
        <f>man!E40</f>
        <v>867</v>
      </c>
      <c r="F46" s="13">
        <f t="shared" si="1"/>
        <v>7.946109430849601</v>
      </c>
      <c r="G46" s="10">
        <f>man!F40</f>
        <v>2594</v>
      </c>
      <c r="H46" s="13">
        <f t="shared" si="2"/>
        <v>23.774172853084043</v>
      </c>
      <c r="I46" s="17">
        <f>man!G40</f>
        <v>2801</v>
      </c>
      <c r="J46" s="13">
        <f t="shared" si="3"/>
        <v>25.671340848684814</v>
      </c>
      <c r="K46" s="10">
        <f>man!H40</f>
        <v>2401</v>
      </c>
      <c r="L46" s="13">
        <f t="shared" si="4"/>
        <v>22.005315736412793</v>
      </c>
      <c r="M46" s="10">
        <f>man!I40</f>
        <v>2248</v>
      </c>
      <c r="N46" s="13">
        <f t="shared" si="5"/>
        <v>20.603061130968747</v>
      </c>
      <c r="Q46" s="19"/>
    </row>
    <row r="47" spans="1:17" ht="12.75">
      <c r="A47" s="1" t="s">
        <v>48</v>
      </c>
      <c r="B47" s="4" t="s">
        <v>17</v>
      </c>
      <c r="C47" s="18">
        <f>man!C41</f>
        <v>8379</v>
      </c>
      <c r="D47" s="5">
        <f t="shared" si="0"/>
        <v>11558</v>
      </c>
      <c r="E47" s="10">
        <f>man!E41</f>
        <v>1099</v>
      </c>
      <c r="F47" s="13">
        <f t="shared" si="1"/>
        <v>9.508565495760513</v>
      </c>
      <c r="G47" s="10">
        <f>man!F41</f>
        <v>2947</v>
      </c>
      <c r="H47" s="13">
        <f t="shared" si="2"/>
        <v>25.497490915383285</v>
      </c>
      <c r="I47" s="17">
        <f>man!G41</f>
        <v>3207</v>
      </c>
      <c r="J47" s="13">
        <f t="shared" si="3"/>
        <v>27.747015054507703</v>
      </c>
      <c r="K47" s="10">
        <f>man!H41</f>
        <v>2459</v>
      </c>
      <c r="L47" s="13">
        <f t="shared" si="4"/>
        <v>21.27530714656515</v>
      </c>
      <c r="M47" s="10">
        <f>man!I41</f>
        <v>1846</v>
      </c>
      <c r="N47" s="13">
        <f t="shared" si="5"/>
        <v>15.971621387783353</v>
      </c>
      <c r="Q47" s="19"/>
    </row>
    <row r="48" spans="1:17" ht="12.75">
      <c r="A48" s="1" t="s">
        <v>59</v>
      </c>
      <c r="B48" s="4" t="s">
        <v>80</v>
      </c>
      <c r="C48" s="18">
        <f>man!C42</f>
        <v>11912</v>
      </c>
      <c r="D48" s="5">
        <f t="shared" si="0"/>
        <v>17422</v>
      </c>
      <c r="E48" s="10">
        <f>man!E42</f>
        <v>1601</v>
      </c>
      <c r="F48" s="13">
        <f t="shared" si="1"/>
        <v>9.189530478705086</v>
      </c>
      <c r="G48" s="10">
        <f>man!F42</f>
        <v>4322</v>
      </c>
      <c r="H48" s="13">
        <f t="shared" si="2"/>
        <v>24.807714384112042</v>
      </c>
      <c r="I48" s="17">
        <f>man!G42</f>
        <v>4677</v>
      </c>
      <c r="J48" s="13">
        <f t="shared" si="3"/>
        <v>26.845367925611296</v>
      </c>
      <c r="K48" s="10">
        <f>man!H42</f>
        <v>3670</v>
      </c>
      <c r="L48" s="13">
        <f t="shared" si="4"/>
        <v>21.065319710710597</v>
      </c>
      <c r="M48" s="10">
        <f>man!I42</f>
        <v>3152</v>
      </c>
      <c r="N48" s="13">
        <f t="shared" si="5"/>
        <v>18.09206750086098</v>
      </c>
      <c r="Q48" s="19"/>
    </row>
    <row r="49" spans="1:17" ht="12.75">
      <c r="A49" s="1" t="s">
        <v>63</v>
      </c>
      <c r="B49" s="4" t="s">
        <v>31</v>
      </c>
      <c r="C49" s="18">
        <f>man!C43</f>
        <v>10677</v>
      </c>
      <c r="D49" s="5">
        <f t="shared" si="0"/>
        <v>14540</v>
      </c>
      <c r="E49" s="10">
        <f>man!E43</f>
        <v>1282</v>
      </c>
      <c r="F49" s="13">
        <f t="shared" si="1"/>
        <v>8.817056396148555</v>
      </c>
      <c r="G49" s="10">
        <f>man!F43</f>
        <v>3708</v>
      </c>
      <c r="H49" s="13">
        <f t="shared" si="2"/>
        <v>25.50206327372765</v>
      </c>
      <c r="I49" s="17">
        <f>man!G43</f>
        <v>4055</v>
      </c>
      <c r="J49" s="13">
        <f t="shared" si="3"/>
        <v>27.888583218707012</v>
      </c>
      <c r="K49" s="10">
        <f>man!H43</f>
        <v>2970</v>
      </c>
      <c r="L49" s="13">
        <f t="shared" si="4"/>
        <v>20.426409903713893</v>
      </c>
      <c r="M49" s="10">
        <f>man!I43</f>
        <v>2525</v>
      </c>
      <c r="N49" s="13">
        <f t="shared" si="5"/>
        <v>17.365887207702887</v>
      </c>
      <c r="Q49" s="19"/>
    </row>
    <row r="50" spans="2:14" s="3" customFormat="1" ht="12.75">
      <c r="B50" s="6" t="s">
        <v>91</v>
      </c>
      <c r="C50" s="7">
        <f>SUM(C8:C49)</f>
        <v>982976</v>
      </c>
      <c r="D50" s="7">
        <f aca="true" t="shared" si="6" ref="D50:M50">SUM(D8:D49)</f>
        <v>1425407</v>
      </c>
      <c r="E50" s="8">
        <f t="shared" si="6"/>
        <v>123589</v>
      </c>
      <c r="F50" s="14">
        <f t="shared" si="1"/>
        <v>8.670435882523378</v>
      </c>
      <c r="G50" s="8">
        <f t="shared" si="6"/>
        <v>376102</v>
      </c>
      <c r="H50" s="14">
        <f t="shared" si="2"/>
        <v>26.38558671312825</v>
      </c>
      <c r="I50" s="8">
        <f t="shared" si="6"/>
        <v>411127</v>
      </c>
      <c r="J50" s="14">
        <f t="shared" si="3"/>
        <v>28.842779641183185</v>
      </c>
      <c r="K50" s="8">
        <f t="shared" si="6"/>
        <v>277241</v>
      </c>
      <c r="L50" s="14">
        <f t="shared" si="4"/>
        <v>19.44995359220209</v>
      </c>
      <c r="M50" s="8">
        <f t="shared" si="6"/>
        <v>237348</v>
      </c>
      <c r="N50" s="14">
        <f t="shared" si="5"/>
        <v>16.6512441709631</v>
      </c>
    </row>
    <row r="51" spans="2:14" ht="48.75" customHeight="1">
      <c r="B51" s="28" t="s">
        <v>97</v>
      </c>
      <c r="C51" s="28"/>
      <c r="D51" s="28"/>
      <c r="E51" s="28"/>
      <c r="F51" s="28"/>
      <c r="G51" s="28"/>
      <c r="H51" s="28"/>
      <c r="I51" s="28"/>
      <c r="J51" s="28"/>
      <c r="K51" s="28"/>
      <c r="L51" s="28"/>
      <c r="M51" s="28"/>
      <c r="N51" s="28"/>
    </row>
  </sheetData>
  <sheetProtection/>
  <mergeCells count="12">
    <mergeCell ref="B1:N1"/>
    <mergeCell ref="B51:N51"/>
    <mergeCell ref="G5:H5"/>
    <mergeCell ref="E5:F5"/>
    <mergeCell ref="E4:N4"/>
    <mergeCell ref="B4:B7"/>
    <mergeCell ref="C4:C7"/>
    <mergeCell ref="B2:N2"/>
    <mergeCell ref="D4:D7"/>
    <mergeCell ref="M5:N5"/>
    <mergeCell ref="K5:L5"/>
    <mergeCell ref="I5:J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14820</v>
      </c>
      <c r="D2" s="16">
        <v>22477</v>
      </c>
      <c r="E2" s="16">
        <v>2004</v>
      </c>
      <c r="F2" s="16">
        <v>5786</v>
      </c>
      <c r="G2" s="16">
        <v>6376</v>
      </c>
      <c r="H2" s="16">
        <v>4358</v>
      </c>
      <c r="I2" s="16">
        <v>3953</v>
      </c>
    </row>
    <row r="3" spans="1:9" ht="12.75">
      <c r="A3" s="16" t="s">
        <v>47</v>
      </c>
      <c r="B3" s="16" t="s">
        <v>11</v>
      </c>
      <c r="C3" s="16">
        <v>20391</v>
      </c>
      <c r="D3" s="16">
        <v>30197</v>
      </c>
      <c r="E3" s="16">
        <v>2654</v>
      </c>
      <c r="F3" s="16">
        <v>7489</v>
      </c>
      <c r="G3" s="16">
        <v>8658</v>
      </c>
      <c r="H3" s="16">
        <v>5965</v>
      </c>
      <c r="I3" s="16">
        <v>5431</v>
      </c>
    </row>
    <row r="4" spans="1:9" ht="12.75">
      <c r="A4" s="16" t="s">
        <v>58</v>
      </c>
      <c r="B4" s="16" t="s">
        <v>13</v>
      </c>
      <c r="C4" s="16">
        <v>28164</v>
      </c>
      <c r="D4" s="16">
        <v>40515</v>
      </c>
      <c r="E4" s="16">
        <v>3800</v>
      </c>
      <c r="F4" s="16">
        <v>10166</v>
      </c>
      <c r="G4" s="16">
        <v>11230</v>
      </c>
      <c r="H4" s="16">
        <v>8123</v>
      </c>
      <c r="I4" s="16">
        <v>7196</v>
      </c>
    </row>
    <row r="5" spans="1:9" ht="12.75">
      <c r="A5" s="16" t="s">
        <v>2</v>
      </c>
      <c r="B5" s="16" t="s">
        <v>62</v>
      </c>
      <c r="C5" s="16">
        <v>19204</v>
      </c>
      <c r="D5" s="16">
        <v>28210</v>
      </c>
      <c r="E5" s="16">
        <v>2371</v>
      </c>
      <c r="F5" s="16">
        <v>7035</v>
      </c>
      <c r="G5" s="16">
        <v>7702</v>
      </c>
      <c r="H5" s="16">
        <v>6075</v>
      </c>
      <c r="I5" s="16">
        <v>5027</v>
      </c>
    </row>
    <row r="6" spans="1:9" ht="12.75">
      <c r="A6" s="16" t="s">
        <v>1</v>
      </c>
      <c r="B6" s="16" t="s">
        <v>60</v>
      </c>
      <c r="C6" s="16">
        <v>33141</v>
      </c>
      <c r="D6" s="16">
        <v>48280</v>
      </c>
      <c r="E6" s="16">
        <v>4233</v>
      </c>
      <c r="F6" s="16">
        <v>12206</v>
      </c>
      <c r="G6" s="16">
        <v>14359</v>
      </c>
      <c r="H6" s="16">
        <v>9607</v>
      </c>
      <c r="I6" s="16">
        <v>7875</v>
      </c>
    </row>
    <row r="7" spans="1:9" ht="12.75">
      <c r="A7" s="16" t="s">
        <v>21</v>
      </c>
      <c r="B7" s="16" t="s">
        <v>70</v>
      </c>
      <c r="C7" s="16">
        <v>12220</v>
      </c>
      <c r="D7" s="16">
        <v>18280</v>
      </c>
      <c r="E7" s="16">
        <v>2109</v>
      </c>
      <c r="F7" s="16">
        <v>4894</v>
      </c>
      <c r="G7" s="16">
        <v>4761</v>
      </c>
      <c r="H7" s="16">
        <v>3402</v>
      </c>
      <c r="I7" s="16">
        <v>3114</v>
      </c>
    </row>
    <row r="8" spans="1:9" ht="12.75">
      <c r="A8" s="16" t="s">
        <v>18</v>
      </c>
      <c r="B8" s="16" t="s">
        <v>37</v>
      </c>
      <c r="C8" s="16">
        <v>7727</v>
      </c>
      <c r="D8" s="16">
        <v>11044</v>
      </c>
      <c r="E8" s="16">
        <v>1026</v>
      </c>
      <c r="F8" s="16">
        <v>2632</v>
      </c>
      <c r="G8" s="16">
        <v>3147</v>
      </c>
      <c r="H8" s="16">
        <v>2247</v>
      </c>
      <c r="I8" s="16">
        <v>1992</v>
      </c>
    </row>
    <row r="9" spans="1:9" ht="12.75">
      <c r="A9" s="16" t="s">
        <v>22</v>
      </c>
      <c r="B9" s="16" t="s">
        <v>74</v>
      </c>
      <c r="C9" s="16">
        <v>32939</v>
      </c>
      <c r="D9" s="16">
        <v>47110</v>
      </c>
      <c r="E9" s="16">
        <v>3578</v>
      </c>
      <c r="F9" s="16">
        <v>12136</v>
      </c>
      <c r="G9" s="16">
        <v>14234</v>
      </c>
      <c r="H9" s="16">
        <v>8786</v>
      </c>
      <c r="I9" s="16">
        <v>8376</v>
      </c>
    </row>
    <row r="10" spans="1:9" ht="12.75">
      <c r="A10" s="16" t="s">
        <v>24</v>
      </c>
      <c r="B10" s="16" t="s">
        <v>71</v>
      </c>
      <c r="C10" s="16">
        <v>9887</v>
      </c>
      <c r="D10" s="16">
        <v>13912</v>
      </c>
      <c r="E10" s="16">
        <v>1032</v>
      </c>
      <c r="F10" s="16">
        <v>3110</v>
      </c>
      <c r="G10" s="16">
        <v>3855</v>
      </c>
      <c r="H10" s="16">
        <v>3167</v>
      </c>
      <c r="I10" s="16">
        <v>2748</v>
      </c>
    </row>
    <row r="11" spans="1:9" ht="12.75">
      <c r="A11" s="16" t="s">
        <v>30</v>
      </c>
      <c r="B11" s="16" t="s">
        <v>45</v>
      </c>
      <c r="C11" s="16">
        <v>220625</v>
      </c>
      <c r="D11" s="16">
        <v>325973</v>
      </c>
      <c r="E11" s="16">
        <v>22909</v>
      </c>
      <c r="F11" s="16">
        <v>87592</v>
      </c>
      <c r="G11" s="16">
        <v>98566</v>
      </c>
      <c r="H11" s="16">
        <v>62893</v>
      </c>
      <c r="I11" s="16">
        <v>54013</v>
      </c>
    </row>
    <row r="12" spans="1:9" ht="12.75">
      <c r="A12" s="16" t="s">
        <v>77</v>
      </c>
      <c r="B12" s="16" t="s">
        <v>16</v>
      </c>
      <c r="C12" s="16">
        <v>15688</v>
      </c>
      <c r="D12" s="16">
        <v>21487</v>
      </c>
      <c r="E12" s="16">
        <v>1798</v>
      </c>
      <c r="F12" s="16">
        <v>5043</v>
      </c>
      <c r="G12" s="16">
        <v>5982</v>
      </c>
      <c r="H12" s="16">
        <v>4298</v>
      </c>
      <c r="I12" s="16">
        <v>4366</v>
      </c>
    </row>
    <row r="13" spans="1:9" ht="12.75">
      <c r="A13" s="16" t="s">
        <v>64</v>
      </c>
      <c r="B13" s="16" t="s">
        <v>12</v>
      </c>
      <c r="C13" s="16">
        <v>9102</v>
      </c>
      <c r="D13" s="16">
        <v>13371</v>
      </c>
      <c r="E13" s="16">
        <v>1103</v>
      </c>
      <c r="F13" s="16">
        <v>3261</v>
      </c>
      <c r="G13" s="16">
        <v>3557</v>
      </c>
      <c r="H13" s="16">
        <v>2875</v>
      </c>
      <c r="I13" s="16">
        <v>2575</v>
      </c>
    </row>
    <row r="14" spans="1:9" ht="12.75">
      <c r="A14" s="16" t="s">
        <v>38</v>
      </c>
      <c r="B14" s="16" t="s">
        <v>3</v>
      </c>
      <c r="C14" s="16">
        <v>8330</v>
      </c>
      <c r="D14" s="16">
        <v>11651</v>
      </c>
      <c r="E14" s="16">
        <v>1148</v>
      </c>
      <c r="F14" s="16">
        <v>2773</v>
      </c>
      <c r="G14" s="16">
        <v>3170</v>
      </c>
      <c r="H14" s="16">
        <v>2437</v>
      </c>
      <c r="I14" s="16">
        <v>2123</v>
      </c>
    </row>
    <row r="15" spans="1:9" ht="12.75">
      <c r="A15" s="16" t="s">
        <v>51</v>
      </c>
      <c r="B15" s="16" t="s">
        <v>43</v>
      </c>
      <c r="C15" s="16">
        <v>55111</v>
      </c>
      <c r="D15" s="16">
        <v>79401</v>
      </c>
      <c r="E15" s="16">
        <v>7558</v>
      </c>
      <c r="F15" s="16">
        <v>23941</v>
      </c>
      <c r="G15" s="16">
        <v>22814</v>
      </c>
      <c r="H15" s="16">
        <v>14071</v>
      </c>
      <c r="I15" s="16">
        <v>11017</v>
      </c>
    </row>
    <row r="16" spans="1:9" ht="12.75">
      <c r="A16" s="16" t="s">
        <v>23</v>
      </c>
      <c r="B16" s="16" t="s">
        <v>40</v>
      </c>
      <c r="C16" s="16">
        <v>39594</v>
      </c>
      <c r="D16" s="16">
        <v>57736</v>
      </c>
      <c r="E16" s="16">
        <v>4959</v>
      </c>
      <c r="F16" s="16">
        <v>15463</v>
      </c>
      <c r="G16" s="16">
        <v>16184</v>
      </c>
      <c r="H16" s="16">
        <v>11199</v>
      </c>
      <c r="I16" s="16">
        <v>9931</v>
      </c>
    </row>
    <row r="17" spans="1:9" ht="12.75">
      <c r="A17" s="16" t="s">
        <v>53</v>
      </c>
      <c r="B17" s="16" t="s">
        <v>4</v>
      </c>
      <c r="C17" s="16">
        <v>5952</v>
      </c>
      <c r="D17" s="16">
        <v>9466</v>
      </c>
      <c r="E17" s="16">
        <v>632</v>
      </c>
      <c r="F17" s="16">
        <v>2080</v>
      </c>
      <c r="G17" s="16">
        <v>2737</v>
      </c>
      <c r="H17" s="16">
        <v>1970</v>
      </c>
      <c r="I17" s="16">
        <v>2047</v>
      </c>
    </row>
    <row r="18" spans="1:9" ht="12.75">
      <c r="A18" s="16" t="s">
        <v>8</v>
      </c>
      <c r="B18" s="16" t="s">
        <v>36</v>
      </c>
      <c r="C18" s="16">
        <v>14705</v>
      </c>
      <c r="D18" s="16">
        <v>20666</v>
      </c>
      <c r="E18" s="16">
        <v>2099</v>
      </c>
      <c r="F18" s="16">
        <v>5640</v>
      </c>
      <c r="G18" s="16">
        <v>5584</v>
      </c>
      <c r="H18" s="16">
        <v>3833</v>
      </c>
      <c r="I18" s="16">
        <v>3510</v>
      </c>
    </row>
    <row r="19" spans="1:9" ht="12.75">
      <c r="A19" s="16" t="s">
        <v>69</v>
      </c>
      <c r="B19" s="16" t="s">
        <v>42</v>
      </c>
      <c r="C19" s="16">
        <v>26748</v>
      </c>
      <c r="D19" s="16">
        <v>37236</v>
      </c>
      <c r="E19" s="16">
        <v>3687</v>
      </c>
      <c r="F19" s="16">
        <v>10080</v>
      </c>
      <c r="G19" s="16">
        <v>10500</v>
      </c>
      <c r="H19" s="16">
        <v>7025</v>
      </c>
      <c r="I19" s="16">
        <v>5944</v>
      </c>
    </row>
    <row r="20" spans="1:9" ht="12.75">
      <c r="A20" s="16" t="s">
        <v>6</v>
      </c>
      <c r="B20" s="16" t="s">
        <v>57</v>
      </c>
      <c r="C20" s="16">
        <v>19381</v>
      </c>
      <c r="D20" s="16">
        <v>26972</v>
      </c>
      <c r="E20" s="16">
        <v>2596</v>
      </c>
      <c r="F20" s="16">
        <v>7167</v>
      </c>
      <c r="G20" s="16">
        <v>7672</v>
      </c>
      <c r="H20" s="16">
        <v>5246</v>
      </c>
      <c r="I20" s="16">
        <v>4291</v>
      </c>
    </row>
    <row r="21" spans="1:9" ht="12.75">
      <c r="A21" s="16" t="s">
        <v>10</v>
      </c>
      <c r="B21" s="16" t="s">
        <v>65</v>
      </c>
      <c r="C21" s="16">
        <v>9548</v>
      </c>
      <c r="D21" s="16">
        <v>12594</v>
      </c>
      <c r="E21" s="16">
        <v>1578</v>
      </c>
      <c r="F21" s="16">
        <v>3406</v>
      </c>
      <c r="G21" s="16">
        <v>3276</v>
      </c>
      <c r="H21" s="16">
        <v>2367</v>
      </c>
      <c r="I21" s="16">
        <v>1967</v>
      </c>
    </row>
    <row r="22" spans="1:9" ht="12.75">
      <c r="A22" s="16" t="s">
        <v>61</v>
      </c>
      <c r="B22" s="16" t="s">
        <v>25</v>
      </c>
      <c r="C22" s="16">
        <v>11068</v>
      </c>
      <c r="D22" s="16">
        <v>15283</v>
      </c>
      <c r="E22" s="16">
        <v>1783</v>
      </c>
      <c r="F22" s="16">
        <v>4149</v>
      </c>
      <c r="G22" s="16">
        <v>4066</v>
      </c>
      <c r="H22" s="16">
        <v>2908</v>
      </c>
      <c r="I22" s="16">
        <v>2377</v>
      </c>
    </row>
    <row r="23" spans="1:9" ht="12.75">
      <c r="A23" s="16" t="s">
        <v>27</v>
      </c>
      <c r="B23" s="16" t="s">
        <v>41</v>
      </c>
      <c r="C23" s="16">
        <v>10761</v>
      </c>
      <c r="D23" s="16">
        <v>17448</v>
      </c>
      <c r="E23" s="16">
        <v>1013</v>
      </c>
      <c r="F23" s="16">
        <v>3765</v>
      </c>
      <c r="G23" s="16">
        <v>5346</v>
      </c>
      <c r="H23" s="16">
        <v>3718</v>
      </c>
      <c r="I23" s="16">
        <v>3606</v>
      </c>
    </row>
    <row r="24" spans="1:9" ht="12.75">
      <c r="A24" s="16" t="s">
        <v>46</v>
      </c>
      <c r="B24" s="16" t="s">
        <v>56</v>
      </c>
      <c r="C24" s="16">
        <v>16340</v>
      </c>
      <c r="D24" s="16">
        <v>23077</v>
      </c>
      <c r="E24" s="16">
        <v>2241</v>
      </c>
      <c r="F24" s="16">
        <v>5463</v>
      </c>
      <c r="G24" s="16">
        <v>6440</v>
      </c>
      <c r="H24" s="16">
        <v>5008</v>
      </c>
      <c r="I24" s="16">
        <v>3925</v>
      </c>
    </row>
    <row r="25" spans="1:9" ht="12.75">
      <c r="A25" s="16" t="s">
        <v>5</v>
      </c>
      <c r="B25" s="16" t="s">
        <v>33</v>
      </c>
      <c r="C25" s="16">
        <v>7019</v>
      </c>
      <c r="D25" s="16">
        <v>9987</v>
      </c>
      <c r="E25" s="16">
        <v>990</v>
      </c>
      <c r="F25" s="16">
        <v>2364</v>
      </c>
      <c r="G25" s="16">
        <v>2727</v>
      </c>
      <c r="H25" s="16">
        <v>2087</v>
      </c>
      <c r="I25" s="16">
        <v>1819</v>
      </c>
    </row>
    <row r="26" spans="1:9" ht="12.75">
      <c r="A26" s="16" t="s">
        <v>83</v>
      </c>
      <c r="B26" s="16" t="s">
        <v>44</v>
      </c>
      <c r="C26" s="16">
        <v>31961</v>
      </c>
      <c r="D26" s="16">
        <v>46744</v>
      </c>
      <c r="E26" s="16">
        <v>4535</v>
      </c>
      <c r="F26" s="16">
        <v>13732</v>
      </c>
      <c r="G26" s="16">
        <v>13761</v>
      </c>
      <c r="H26" s="16">
        <v>7896</v>
      </c>
      <c r="I26" s="16">
        <v>6820</v>
      </c>
    </row>
    <row r="27" spans="1:9" ht="12.75">
      <c r="A27" s="16" t="s">
        <v>67</v>
      </c>
      <c r="B27" s="16" t="s">
        <v>50</v>
      </c>
      <c r="C27" s="16">
        <v>44563</v>
      </c>
      <c r="D27" s="16">
        <v>64060</v>
      </c>
      <c r="E27" s="16">
        <v>5895</v>
      </c>
      <c r="F27" s="16">
        <v>19445</v>
      </c>
      <c r="G27" s="16">
        <v>19955</v>
      </c>
      <c r="H27" s="16">
        <v>10722</v>
      </c>
      <c r="I27" s="16">
        <v>8043</v>
      </c>
    </row>
    <row r="28" spans="1:9" ht="12.75">
      <c r="A28" s="16" t="s">
        <v>26</v>
      </c>
      <c r="B28" s="16" t="s">
        <v>34</v>
      </c>
      <c r="C28" s="16">
        <v>19852</v>
      </c>
      <c r="D28" s="16">
        <v>28186</v>
      </c>
      <c r="E28" s="16">
        <v>2931</v>
      </c>
      <c r="F28" s="16">
        <v>7402</v>
      </c>
      <c r="G28" s="16">
        <v>7827</v>
      </c>
      <c r="H28" s="16">
        <v>5512</v>
      </c>
      <c r="I28" s="16">
        <v>4514</v>
      </c>
    </row>
    <row r="29" spans="1:9" ht="12.75">
      <c r="A29" s="16" t="s">
        <v>20</v>
      </c>
      <c r="B29" s="16" t="s">
        <v>15</v>
      </c>
      <c r="C29" s="16">
        <v>6754</v>
      </c>
      <c r="D29" s="16">
        <v>9184</v>
      </c>
      <c r="E29" s="16">
        <v>988</v>
      </c>
      <c r="F29" s="16">
        <v>2241</v>
      </c>
      <c r="G29" s="16">
        <v>2470</v>
      </c>
      <c r="H29" s="16">
        <v>1856</v>
      </c>
      <c r="I29" s="16">
        <v>1629</v>
      </c>
    </row>
    <row r="30" spans="1:9" ht="12.75">
      <c r="A30" s="16" t="s">
        <v>82</v>
      </c>
      <c r="B30" s="16" t="s">
        <v>54</v>
      </c>
      <c r="C30" s="16">
        <v>22081</v>
      </c>
      <c r="D30" s="16">
        <v>33039</v>
      </c>
      <c r="E30" s="16">
        <v>2859</v>
      </c>
      <c r="F30" s="16">
        <v>7994</v>
      </c>
      <c r="G30" s="16">
        <v>9614</v>
      </c>
      <c r="H30" s="16">
        <v>6925</v>
      </c>
      <c r="I30" s="16">
        <v>5647</v>
      </c>
    </row>
    <row r="31" spans="1:9" ht="12.75">
      <c r="A31" s="16" t="s">
        <v>32</v>
      </c>
      <c r="B31" s="16" t="s">
        <v>52</v>
      </c>
      <c r="C31" s="16">
        <v>14261</v>
      </c>
      <c r="D31" s="16">
        <v>20652</v>
      </c>
      <c r="E31" s="16">
        <v>1814</v>
      </c>
      <c r="F31" s="16">
        <v>5079</v>
      </c>
      <c r="G31" s="16">
        <v>5643</v>
      </c>
      <c r="H31" s="16">
        <v>4357</v>
      </c>
      <c r="I31" s="16">
        <v>3759</v>
      </c>
    </row>
    <row r="32" spans="1:9" ht="12.75">
      <c r="A32" s="16" t="s">
        <v>0</v>
      </c>
      <c r="B32" s="16" t="s">
        <v>55</v>
      </c>
      <c r="C32" s="16">
        <v>11662</v>
      </c>
      <c r="D32" s="16">
        <v>16141</v>
      </c>
      <c r="E32" s="16">
        <v>1697</v>
      </c>
      <c r="F32" s="16">
        <v>4085</v>
      </c>
      <c r="G32" s="16">
        <v>4123</v>
      </c>
      <c r="H32" s="16">
        <v>3231</v>
      </c>
      <c r="I32" s="16">
        <v>3005</v>
      </c>
    </row>
    <row r="33" spans="1:9" ht="12.75">
      <c r="A33" s="16" t="s">
        <v>72</v>
      </c>
      <c r="B33" s="16" t="s">
        <v>28</v>
      </c>
      <c r="C33" s="16">
        <v>30208</v>
      </c>
      <c r="D33" s="16">
        <v>43996</v>
      </c>
      <c r="E33" s="16">
        <v>3556</v>
      </c>
      <c r="F33" s="16">
        <v>10615</v>
      </c>
      <c r="G33" s="16">
        <v>12724</v>
      </c>
      <c r="H33" s="16">
        <v>9435</v>
      </c>
      <c r="I33" s="16">
        <v>7666</v>
      </c>
    </row>
    <row r="34" spans="1:9" ht="12.75">
      <c r="A34" s="16" t="s">
        <v>49</v>
      </c>
      <c r="B34" s="16" t="s">
        <v>79</v>
      </c>
      <c r="C34" s="16">
        <v>12738</v>
      </c>
      <c r="D34" s="16">
        <v>18535</v>
      </c>
      <c r="E34" s="16">
        <v>1748</v>
      </c>
      <c r="F34" s="16">
        <v>4540</v>
      </c>
      <c r="G34" s="16">
        <v>5323</v>
      </c>
      <c r="H34" s="16">
        <v>3706</v>
      </c>
      <c r="I34" s="16">
        <v>3218</v>
      </c>
    </row>
    <row r="35" spans="1:9" ht="12.75">
      <c r="A35" s="16" t="s">
        <v>76</v>
      </c>
      <c r="B35" s="16" t="s">
        <v>84</v>
      </c>
      <c r="C35" s="16">
        <v>8413</v>
      </c>
      <c r="D35" s="16">
        <v>11956</v>
      </c>
      <c r="E35" s="16">
        <v>1453</v>
      </c>
      <c r="F35" s="16">
        <v>3268</v>
      </c>
      <c r="G35" s="16">
        <v>3216</v>
      </c>
      <c r="H35" s="16">
        <v>2268</v>
      </c>
      <c r="I35" s="16">
        <v>1751</v>
      </c>
    </row>
    <row r="36" spans="1:9" ht="12.75">
      <c r="A36" s="16" t="s">
        <v>9</v>
      </c>
      <c r="B36" s="16" t="s">
        <v>35</v>
      </c>
      <c r="C36" s="16">
        <v>18531</v>
      </c>
      <c r="D36" s="16">
        <v>26952</v>
      </c>
      <c r="E36" s="16">
        <v>2415</v>
      </c>
      <c r="F36" s="16">
        <v>7370</v>
      </c>
      <c r="G36" s="16">
        <v>7881</v>
      </c>
      <c r="H36" s="16">
        <v>5109</v>
      </c>
      <c r="I36" s="16">
        <v>4177</v>
      </c>
    </row>
    <row r="37" spans="1:9" ht="12.75">
      <c r="A37" s="16" t="s">
        <v>73</v>
      </c>
      <c r="B37" s="16" t="s">
        <v>78</v>
      </c>
      <c r="C37" s="16">
        <v>19590</v>
      </c>
      <c r="D37" s="16">
        <v>28367</v>
      </c>
      <c r="E37" s="16">
        <v>2994</v>
      </c>
      <c r="F37" s="16">
        <v>7650</v>
      </c>
      <c r="G37" s="16">
        <v>7816</v>
      </c>
      <c r="H37" s="16">
        <v>5474</v>
      </c>
      <c r="I37" s="16">
        <v>4433</v>
      </c>
    </row>
    <row r="38" spans="1:9" ht="12.75">
      <c r="A38" s="16" t="s">
        <v>29</v>
      </c>
      <c r="B38" s="16" t="s">
        <v>75</v>
      </c>
      <c r="C38" s="16">
        <v>10163</v>
      </c>
      <c r="D38" s="16">
        <v>14718</v>
      </c>
      <c r="E38" s="16">
        <v>1302</v>
      </c>
      <c r="F38" s="16">
        <v>3463</v>
      </c>
      <c r="G38" s="16">
        <v>3973</v>
      </c>
      <c r="H38" s="16">
        <v>2934</v>
      </c>
      <c r="I38" s="16">
        <v>3046</v>
      </c>
    </row>
    <row r="39" spans="1:9" ht="12.75">
      <c r="A39" s="16" t="s">
        <v>68</v>
      </c>
      <c r="B39" s="16" t="s">
        <v>14</v>
      </c>
      <c r="C39" s="16">
        <v>45153</v>
      </c>
      <c r="D39" s="16">
        <v>66073</v>
      </c>
      <c r="E39" s="16">
        <v>5652</v>
      </c>
      <c r="F39" s="16">
        <v>18006</v>
      </c>
      <c r="G39" s="16">
        <v>19118</v>
      </c>
      <c r="H39" s="16">
        <v>12651</v>
      </c>
      <c r="I39" s="16">
        <v>10646</v>
      </c>
    </row>
    <row r="40" spans="1:9" ht="12.75">
      <c r="A40" s="16" t="s">
        <v>19</v>
      </c>
      <c r="B40" s="16" t="s">
        <v>81</v>
      </c>
      <c r="C40" s="16">
        <v>7613</v>
      </c>
      <c r="D40" s="16">
        <v>10911</v>
      </c>
      <c r="E40" s="16">
        <v>867</v>
      </c>
      <c r="F40" s="16">
        <v>2594</v>
      </c>
      <c r="G40" s="16">
        <v>2801</v>
      </c>
      <c r="H40" s="16">
        <v>2401</v>
      </c>
      <c r="I40" s="16">
        <v>2248</v>
      </c>
    </row>
    <row r="41" spans="1:9" ht="12.75">
      <c r="A41" s="16" t="s">
        <v>48</v>
      </c>
      <c r="B41" s="16" t="s">
        <v>17</v>
      </c>
      <c r="C41" s="16">
        <v>8379</v>
      </c>
      <c r="D41" s="16">
        <v>11558</v>
      </c>
      <c r="E41" s="16">
        <v>1099</v>
      </c>
      <c r="F41" s="16">
        <v>2947</v>
      </c>
      <c r="G41" s="16">
        <v>3207</v>
      </c>
      <c r="H41" s="16">
        <v>2459</v>
      </c>
      <c r="I41" s="16">
        <v>1846</v>
      </c>
    </row>
    <row r="42" spans="1:9" ht="12.75">
      <c r="A42" s="16" t="s">
        <v>59</v>
      </c>
      <c r="B42" s="16" t="s">
        <v>80</v>
      </c>
      <c r="C42" s="16">
        <v>11912</v>
      </c>
      <c r="D42" s="16">
        <v>17422</v>
      </c>
      <c r="E42" s="16">
        <v>1601</v>
      </c>
      <c r="F42" s="16">
        <v>4322</v>
      </c>
      <c r="G42" s="16">
        <v>4677</v>
      </c>
      <c r="H42" s="16">
        <v>3670</v>
      </c>
      <c r="I42" s="16">
        <v>3152</v>
      </c>
    </row>
    <row r="43" spans="1:9" ht="12.75">
      <c r="A43" s="16" t="s">
        <v>63</v>
      </c>
      <c r="B43" s="16" t="s">
        <v>31</v>
      </c>
      <c r="C43" s="16">
        <v>10677</v>
      </c>
      <c r="D43" s="16">
        <v>14540</v>
      </c>
      <c r="E43" s="16">
        <v>1282</v>
      </c>
      <c r="F43" s="16">
        <v>3708</v>
      </c>
      <c r="G43" s="16">
        <v>4055</v>
      </c>
      <c r="H43" s="16">
        <v>2970</v>
      </c>
      <c r="I43" s="16">
        <v>2525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2014-09-11T08:36:55Z</cp:lastPrinted>
  <dcterms:created xsi:type="dcterms:W3CDTF">2013-08-22T12:02:29Z</dcterms:created>
  <dcterms:modified xsi:type="dcterms:W3CDTF">2019-12-09T10:45:56Z</dcterms:modified>
  <cp:category/>
  <cp:version/>
  <cp:contentType/>
  <cp:contentStatus/>
</cp:coreProperties>
</file>