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<sst xmlns="http://schemas.openxmlformats.org/spreadsheetml/2006/main" count="148" uniqueCount="104">
  <si>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</si>
  <si>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</si>
  <si>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</si>
  <si>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</si>
  <si>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</si>
  <si>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</si>
  <si>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</si>
  <si>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</si>
  <si>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</si>
  <si>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</si>
  <si>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</si>
  <si>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</si>
  <si>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</si>
  <si>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</si>
  <si>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</si>
  <si>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</si>
  <si>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</si>
  <si>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</si>
  <si>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</si>
  <si>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</si>
  <si>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</si>
  <si>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</si>
  <si>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</si>
  <si>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</si>
  <si>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</si>
  <si>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</si>
  <si>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</si>
  <si>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</si>
  <si>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</si>
  <si>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</si>
  <si>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</si>
  <si>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</si>
  <si>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</si>
  <si>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</si>
  <si>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</si>
  <si>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</si>
  <si>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</si>
  <si>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</si>
  <si>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</si>
  <si>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</si>
  <si>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</si>
  <si>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</si>
  <si>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</si>
  <si>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</si>
  <si>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</si>
  <si>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</si>
  <si>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</si>
  <si>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</si>
  <si>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</si>
  <si>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</si>
  <si>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</si>
  <si>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</si>
  <si>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</si>
  <si>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</si>
  <si>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</si>
  <si>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</si>
  <si>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</si>
  <si>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</si>
  <si>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</si>
  <si>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</si>
  <si>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</si>
  <si>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</si>
  <si>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</si>
  <si>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</si>
  <si>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</si>
  <si>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</si>
  <si>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</si>
  <si>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</si>
  <si>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</si>
  <si>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</si>
  <si>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</si>
  <si>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</si>
  <si>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</si>
  <si>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</si>
  <si>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</si>
  <si>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</si>
  <si>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</si>
  <si>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</si>
  <si>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</si>
  <si>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</si>
  <si>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</si>
  <si>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</si>
  <si>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</si>
  <si>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</si>
  <si>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</si>
  <si>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</si>
  <si>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</si>
  <si>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</si>
  <si>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</si>
  <si>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</si>
  <si>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</si>
  <si>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</si>
  <si>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</si>
  <si>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</si>
  <si>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</si>
  <si>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</si>
  <si>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</si>
  <si>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</si>
  <si>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</si>
  <si>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</si>
  <si>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</si>
  <si>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</si>
  <si>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</si>
  <si>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31.03.2019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</si>
</sst>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14119</v>
      </c>
      <c r="C7" s="7">
        <f>D7+F7</f>
        <v>16860</v>
      </c>
      <c r="D7" s="6">
        <f>man!E2</f>
        <v>5589</v>
      </c>
      <c r="E7" s="18">
        <f>D7/C7*100</f>
        <v>33.14946619217082</v>
      </c>
      <c r="F7" s="7">
        <f>man!F2</f>
        <v>11271</v>
      </c>
      <c r="G7" s="8">
        <f>F7/C7*100</f>
        <v>66.85053380782918</v>
      </c>
      <c r="H7" s="1">
        <v>13371</v>
      </c>
      <c r="I7" s="1">
        <v>8758</v>
      </c>
      <c r="K7" s="14">
        <v>4358</v>
      </c>
    </row>
    <row r="8" spans="1:11" ht="12.75">
      <c r="A8" s="5" t="s">
        <v>3</v>
      </c>
      <c r="B8" s="7">
        <f>man!C3</f>
        <v>19688</v>
      </c>
      <c r="C8" s="7">
        <f aca="true" t="shared" si="0" ref="C8:C48">D8+F8</f>
        <v>23402</v>
      </c>
      <c r="D8" s="6">
        <f>man!E3</f>
        <v>7896</v>
      </c>
      <c r="E8" s="18">
        <f aca="true" t="shared" si="1" ref="E8:E49">D8/C8*100</f>
        <v>33.74070592257072</v>
      </c>
      <c r="F8" s="7">
        <f>man!F3</f>
        <v>15506</v>
      </c>
      <c r="G8" s="8">
        <f aca="true" t="shared" si="2" ref="G8:G49">F8/C8*100</f>
        <v>66.25929407742927</v>
      </c>
      <c r="H8" s="1">
        <v>18058</v>
      </c>
      <c r="I8" s="1">
        <v>12185</v>
      </c>
      <c r="K8" s="14">
        <v>5611</v>
      </c>
    </row>
    <row r="9" spans="1:11" ht="12.75">
      <c r="A9" s="5" t="s">
        <v>5</v>
      </c>
      <c r="B9" s="7">
        <f>man!C4</f>
        <v>27104</v>
      </c>
      <c r="C9" s="7">
        <f t="shared" si="0"/>
        <v>32378</v>
      </c>
      <c r="D9" s="6">
        <f>man!E4</f>
        <v>11589</v>
      </c>
      <c r="E9" s="18">
        <f t="shared" si="1"/>
        <v>35.79282228673791</v>
      </c>
      <c r="F9" s="7">
        <f>man!F4</f>
        <v>20789</v>
      </c>
      <c r="G9" s="8">
        <f t="shared" si="2"/>
        <v>64.20717771326208</v>
      </c>
      <c r="H9" s="1">
        <v>24715</v>
      </c>
      <c r="I9" s="1">
        <v>16223</v>
      </c>
      <c r="K9" s="14">
        <v>8058</v>
      </c>
    </row>
    <row r="10" spans="1:11" ht="12.75">
      <c r="A10" s="5" t="s">
        <v>32</v>
      </c>
      <c r="B10" s="7">
        <f>man!C5</f>
        <v>18730</v>
      </c>
      <c r="C10" s="7">
        <f t="shared" si="0"/>
        <v>22635</v>
      </c>
      <c r="D10" s="6">
        <f>man!E5</f>
        <v>8441</v>
      </c>
      <c r="E10" s="18">
        <f t="shared" si="1"/>
        <v>37.2918047271924</v>
      </c>
      <c r="F10" s="7">
        <f>man!F5</f>
        <v>14194</v>
      </c>
      <c r="G10" s="8">
        <f t="shared" si="2"/>
        <v>62.7081952728076</v>
      </c>
      <c r="H10" s="1">
        <v>19648</v>
      </c>
      <c r="I10" s="1">
        <v>12435</v>
      </c>
      <c r="K10" s="14">
        <v>6748</v>
      </c>
    </row>
    <row r="11" spans="1:11" ht="12.75">
      <c r="A11" s="5" t="s">
        <v>31</v>
      </c>
      <c r="B11" s="7">
        <f>man!C6</f>
        <v>32429</v>
      </c>
      <c r="C11" s="7">
        <f t="shared" si="0"/>
        <v>38171</v>
      </c>
      <c r="D11" s="6">
        <f>man!E6</f>
        <v>12541</v>
      </c>
      <c r="E11" s="18">
        <f t="shared" si="1"/>
        <v>32.85478504623929</v>
      </c>
      <c r="F11" s="7">
        <f>man!F6</f>
        <v>25630</v>
      </c>
      <c r="G11" s="8">
        <f t="shared" si="2"/>
        <v>67.14521495376071</v>
      </c>
      <c r="H11" s="1">
        <v>30488</v>
      </c>
      <c r="I11" s="1">
        <v>20781</v>
      </c>
      <c r="K11" s="14">
        <v>9256</v>
      </c>
    </row>
    <row r="12" spans="1:11" ht="12.75">
      <c r="A12" s="5" t="s">
        <v>34</v>
      </c>
      <c r="B12" s="7">
        <f>man!C7</f>
        <v>11902</v>
      </c>
      <c r="C12" s="7">
        <f t="shared" si="0"/>
        <v>14675</v>
      </c>
      <c r="D12" s="6">
        <f>man!E7</f>
        <v>4899</v>
      </c>
      <c r="E12" s="18">
        <f t="shared" si="1"/>
        <v>33.383304940374785</v>
      </c>
      <c r="F12" s="7">
        <f>man!F7</f>
        <v>9776</v>
      </c>
      <c r="G12" s="8">
        <f t="shared" si="2"/>
        <v>66.61669505962521</v>
      </c>
      <c r="H12" s="1">
        <v>10157</v>
      </c>
      <c r="I12" s="1">
        <v>6725</v>
      </c>
      <c r="K12" s="14">
        <v>3164</v>
      </c>
    </row>
    <row r="13" spans="1:11" ht="12.75">
      <c r="A13" s="5" t="s">
        <v>18</v>
      </c>
      <c r="B13" s="7">
        <f>man!C8</f>
        <v>7508</v>
      </c>
      <c r="C13" s="7">
        <f t="shared" si="0"/>
        <v>9022</v>
      </c>
      <c r="D13" s="6">
        <f>man!E8</f>
        <v>3021</v>
      </c>
      <c r="E13" s="18">
        <f t="shared" si="1"/>
        <v>33.48481489691864</v>
      </c>
      <c r="F13" s="7">
        <f>man!F8</f>
        <v>6001</v>
      </c>
      <c r="G13" s="8">
        <f t="shared" si="2"/>
        <v>66.51518510308135</v>
      </c>
      <c r="H13" s="1">
        <v>8438</v>
      </c>
      <c r="I13" s="1">
        <v>5705</v>
      </c>
      <c r="K13" s="14">
        <v>2510</v>
      </c>
    </row>
    <row r="14" spans="1:11" ht="12.75">
      <c r="A14" s="5" t="s">
        <v>36</v>
      </c>
      <c r="B14" s="7">
        <f>man!C9</f>
        <v>31650</v>
      </c>
      <c r="C14" s="7">
        <f t="shared" si="0"/>
        <v>37625</v>
      </c>
      <c r="D14" s="6">
        <f>man!E9</f>
        <v>12617</v>
      </c>
      <c r="E14" s="18">
        <f t="shared" si="1"/>
        <v>33.53355481727574</v>
      </c>
      <c r="F14" s="7">
        <f>man!F9</f>
        <v>25008</v>
      </c>
      <c r="G14" s="8">
        <f t="shared" si="2"/>
        <v>66.46644518272426</v>
      </c>
      <c r="H14" s="1">
        <v>30310</v>
      </c>
      <c r="I14" s="1">
        <v>20565</v>
      </c>
      <c r="K14" s="14">
        <v>9312</v>
      </c>
    </row>
    <row r="15" spans="1:11" ht="12.75">
      <c r="A15" s="5" t="s">
        <v>35</v>
      </c>
      <c r="B15" s="7">
        <f>man!C10</f>
        <v>9727</v>
      </c>
      <c r="C15" s="7">
        <f t="shared" si="0"/>
        <v>11693</v>
      </c>
      <c r="D15" s="6">
        <f>man!E10</f>
        <v>4383</v>
      </c>
      <c r="E15" s="18">
        <f t="shared" si="1"/>
        <v>37.48396476524417</v>
      </c>
      <c r="F15" s="7">
        <f>man!F10</f>
        <v>7310</v>
      </c>
      <c r="G15" s="8">
        <f t="shared" si="2"/>
        <v>62.51603523475584</v>
      </c>
      <c r="H15" s="1">
        <v>11448</v>
      </c>
      <c r="I15" s="1">
        <v>7177</v>
      </c>
      <c r="K15" s="14">
        <v>4099</v>
      </c>
    </row>
    <row r="16" spans="1:11" ht="12.75">
      <c r="A16" s="5" t="s">
        <v>24</v>
      </c>
      <c r="B16" s="7">
        <f>man!C11</f>
        <v>214326</v>
      </c>
      <c r="C16" s="7">
        <f t="shared" si="0"/>
        <v>249017</v>
      </c>
      <c r="D16" s="6">
        <f>man!E11</f>
        <v>82928</v>
      </c>
      <c r="E16" s="18">
        <f t="shared" si="1"/>
        <v>33.30214403032725</v>
      </c>
      <c r="F16" s="7">
        <f>man!F11</f>
        <v>166089</v>
      </c>
      <c r="G16" s="8">
        <f t="shared" si="2"/>
        <v>66.69785596967274</v>
      </c>
      <c r="H16" s="1">
        <v>209159</v>
      </c>
      <c r="I16" s="1">
        <v>143261</v>
      </c>
      <c r="K16" s="14">
        <v>63761</v>
      </c>
    </row>
    <row r="17" spans="1:11" ht="12.75">
      <c r="A17" s="5" t="s">
        <v>9</v>
      </c>
      <c r="B17" s="7">
        <f>man!C12</f>
        <v>15316</v>
      </c>
      <c r="C17" s="7">
        <f t="shared" si="0"/>
        <v>18799</v>
      </c>
      <c r="D17" s="6">
        <f>man!E12</f>
        <v>6961</v>
      </c>
      <c r="E17" s="18">
        <f t="shared" si="1"/>
        <v>37.028565349220706</v>
      </c>
      <c r="F17" s="7">
        <f>man!F12</f>
        <v>11838</v>
      </c>
      <c r="G17" s="8">
        <f t="shared" si="2"/>
        <v>62.9714346507793</v>
      </c>
      <c r="H17" s="1">
        <v>15307</v>
      </c>
      <c r="I17" s="1">
        <v>9789</v>
      </c>
      <c r="K17" s="14">
        <v>5307</v>
      </c>
    </row>
    <row r="18" spans="1:11" ht="12.75">
      <c r="A18" s="5" t="s">
        <v>4</v>
      </c>
      <c r="B18" s="7">
        <f>man!C13</f>
        <v>8806</v>
      </c>
      <c r="C18" s="7">
        <f t="shared" si="0"/>
        <v>9746</v>
      </c>
      <c r="D18" s="6">
        <f>man!E13</f>
        <v>3388</v>
      </c>
      <c r="E18" s="18">
        <f t="shared" si="1"/>
        <v>34.76297968397291</v>
      </c>
      <c r="F18" s="7">
        <f>man!F13</f>
        <v>6358</v>
      </c>
      <c r="G18" s="8">
        <f t="shared" si="2"/>
        <v>65.23702031602708</v>
      </c>
      <c r="H18" s="1">
        <v>8723</v>
      </c>
      <c r="I18" s="1">
        <v>5747</v>
      </c>
      <c r="K18" s="14">
        <v>2811</v>
      </c>
    </row>
    <row r="19" spans="1:11" ht="12.75">
      <c r="A19" s="5" t="s">
        <v>0</v>
      </c>
      <c r="B19" s="7">
        <f>man!C14</f>
        <v>7999</v>
      </c>
      <c r="C19" s="7">
        <f t="shared" si="0"/>
        <v>9117</v>
      </c>
      <c r="D19" s="6">
        <f>man!E14</f>
        <v>3133</v>
      </c>
      <c r="E19" s="18">
        <f t="shared" si="1"/>
        <v>34.36437424591423</v>
      </c>
      <c r="F19" s="7">
        <f>man!F14</f>
        <v>5984</v>
      </c>
      <c r="G19" s="8">
        <f t="shared" si="2"/>
        <v>65.63562575408577</v>
      </c>
      <c r="H19" s="1">
        <v>7157</v>
      </c>
      <c r="I19" s="1">
        <v>4834</v>
      </c>
      <c r="K19" s="14">
        <v>2213</v>
      </c>
    </row>
    <row r="20" spans="1:11" ht="12.75">
      <c r="A20" s="5" t="s">
        <v>22</v>
      </c>
      <c r="B20" s="7">
        <f>man!C15</f>
        <v>53177</v>
      </c>
      <c r="C20" s="7">
        <f t="shared" si="0"/>
        <v>65648</v>
      </c>
      <c r="D20" s="6">
        <f>man!E15</f>
        <v>21758</v>
      </c>
      <c r="E20" s="18">
        <f t="shared" si="1"/>
        <v>33.143431635388744</v>
      </c>
      <c r="F20" s="7">
        <f>man!F15</f>
        <v>43890</v>
      </c>
      <c r="G20" s="8">
        <f t="shared" si="2"/>
        <v>66.85656836461126</v>
      </c>
      <c r="H20" s="1">
        <v>46491</v>
      </c>
      <c r="I20" s="1">
        <v>31504</v>
      </c>
      <c r="K20" s="14">
        <v>14394</v>
      </c>
    </row>
    <row r="21" spans="1:11" ht="12.75">
      <c r="A21" s="5" t="s">
        <v>19</v>
      </c>
      <c r="B21" s="7">
        <f>man!C16</f>
        <v>38304</v>
      </c>
      <c r="C21" s="7">
        <f t="shared" si="0"/>
        <v>44830</v>
      </c>
      <c r="D21" s="6">
        <f>man!E16</f>
        <v>16444</v>
      </c>
      <c r="E21" s="18">
        <f t="shared" si="1"/>
        <v>36.68079411108632</v>
      </c>
      <c r="F21" s="7">
        <f>man!F16</f>
        <v>28386</v>
      </c>
      <c r="G21" s="8">
        <f t="shared" si="2"/>
        <v>63.31920588891368</v>
      </c>
      <c r="H21" s="1">
        <v>37110</v>
      </c>
      <c r="I21" s="1">
        <v>24133</v>
      </c>
      <c r="K21" s="14">
        <v>12198</v>
      </c>
    </row>
    <row r="22" spans="1:11" ht="12.75">
      <c r="A22" s="5" t="s">
        <v>1</v>
      </c>
      <c r="B22" s="7">
        <f>man!C17</f>
        <v>5694</v>
      </c>
      <c r="C22" s="7">
        <f t="shared" si="0"/>
        <v>7340</v>
      </c>
      <c r="D22" s="6">
        <f>man!E17</f>
        <v>2439</v>
      </c>
      <c r="E22" s="18">
        <f t="shared" si="1"/>
        <v>33.228882833787466</v>
      </c>
      <c r="F22" s="7">
        <f>man!F17</f>
        <v>4901</v>
      </c>
      <c r="G22" s="8">
        <f t="shared" si="2"/>
        <v>66.77111716621253</v>
      </c>
      <c r="H22" s="1">
        <v>6697</v>
      </c>
      <c r="I22" s="1">
        <v>4507</v>
      </c>
      <c r="K22" s="14">
        <v>2033</v>
      </c>
    </row>
    <row r="23" spans="1:11" ht="12.75">
      <c r="A23" s="5" t="s">
        <v>17</v>
      </c>
      <c r="B23" s="7">
        <f>man!C18</f>
        <v>14189</v>
      </c>
      <c r="C23" s="7">
        <f t="shared" si="0"/>
        <v>16358</v>
      </c>
      <c r="D23" s="6">
        <f>man!E18</f>
        <v>5589</v>
      </c>
      <c r="E23" s="18">
        <f t="shared" si="1"/>
        <v>34.16676855361291</v>
      </c>
      <c r="F23" s="7">
        <f>man!F18</f>
        <v>10769</v>
      </c>
      <c r="G23" s="8">
        <f t="shared" si="2"/>
        <v>65.83323144638709</v>
      </c>
      <c r="H23" s="1">
        <v>12294</v>
      </c>
      <c r="I23" s="1">
        <v>8366</v>
      </c>
      <c r="K23" s="14">
        <v>3701</v>
      </c>
    </row>
    <row r="24" spans="1:11" ht="12.75">
      <c r="A24" s="5" t="s">
        <v>21</v>
      </c>
      <c r="B24" s="7">
        <f>man!C19</f>
        <v>25619</v>
      </c>
      <c r="C24" s="7">
        <f t="shared" si="0"/>
        <v>29866</v>
      </c>
      <c r="D24" s="6">
        <f>man!E19</f>
        <v>11215</v>
      </c>
      <c r="E24" s="18">
        <f t="shared" si="1"/>
        <v>37.55106140762071</v>
      </c>
      <c r="F24" s="7">
        <f>man!F19</f>
        <v>18651</v>
      </c>
      <c r="G24" s="8">
        <f t="shared" si="2"/>
        <v>62.4489385923793</v>
      </c>
      <c r="H24" s="1">
        <v>23238</v>
      </c>
      <c r="I24" s="1">
        <v>14852</v>
      </c>
      <c r="K24" s="14">
        <v>8126</v>
      </c>
    </row>
    <row r="25" spans="1:11" ht="12.75">
      <c r="A25" s="5" t="s">
        <v>30</v>
      </c>
      <c r="B25" s="7">
        <f>man!C20</f>
        <v>18981</v>
      </c>
      <c r="C25" s="7">
        <f t="shared" si="0"/>
        <v>23434</v>
      </c>
      <c r="D25" s="6">
        <f>man!E20</f>
        <v>9074</v>
      </c>
      <c r="E25" s="18">
        <f t="shared" si="1"/>
        <v>38.72151574635146</v>
      </c>
      <c r="F25" s="7">
        <f>man!F20</f>
        <v>14360</v>
      </c>
      <c r="G25" s="8">
        <f t="shared" si="2"/>
        <v>61.27848425364854</v>
      </c>
      <c r="H25" s="1">
        <v>18026</v>
      </c>
      <c r="I25" s="1">
        <v>11187</v>
      </c>
      <c r="K25" s="14">
        <v>6669</v>
      </c>
    </row>
    <row r="26" spans="1:11" ht="12.75">
      <c r="A26" s="5" t="s">
        <v>33</v>
      </c>
      <c r="B26" s="7">
        <f>man!C21</f>
        <v>9145</v>
      </c>
      <c r="C26" s="7">
        <f t="shared" si="0"/>
        <v>10032</v>
      </c>
      <c r="D26" s="6">
        <f>man!E21</f>
        <v>3401</v>
      </c>
      <c r="E26" s="18">
        <f t="shared" si="1"/>
        <v>33.90151515151515</v>
      </c>
      <c r="F26" s="7">
        <f>man!F21</f>
        <v>6631</v>
      </c>
      <c r="G26" s="8">
        <f t="shared" si="2"/>
        <v>66.09848484848484</v>
      </c>
      <c r="H26" s="1">
        <v>7268</v>
      </c>
      <c r="I26" s="1">
        <v>4969</v>
      </c>
      <c r="K26" s="14">
        <v>2214</v>
      </c>
    </row>
    <row r="27" spans="1:11" ht="12.75">
      <c r="A27" s="5" t="s">
        <v>11</v>
      </c>
      <c r="B27" s="7">
        <f>man!C22</f>
        <v>10551</v>
      </c>
      <c r="C27" s="7">
        <f t="shared" si="0"/>
        <v>12525</v>
      </c>
      <c r="D27" s="6">
        <f>man!E22</f>
        <v>4609</v>
      </c>
      <c r="E27" s="18">
        <f t="shared" si="1"/>
        <v>36.79840319361277</v>
      </c>
      <c r="F27" s="7">
        <f>man!F22</f>
        <v>7916</v>
      </c>
      <c r="G27" s="8">
        <f t="shared" si="2"/>
        <v>63.20159680638723</v>
      </c>
      <c r="H27" s="1">
        <v>9268</v>
      </c>
      <c r="I27" s="1">
        <v>6071</v>
      </c>
      <c r="K27" s="14">
        <v>3097</v>
      </c>
    </row>
    <row r="28" spans="1:11" ht="12.75">
      <c r="A28" s="5" t="s">
        <v>20</v>
      </c>
      <c r="B28" s="7">
        <f>man!C23</f>
        <v>10424</v>
      </c>
      <c r="C28" s="7">
        <f t="shared" si="0"/>
        <v>13358</v>
      </c>
      <c r="D28" s="6">
        <f>man!E23</f>
        <v>3705</v>
      </c>
      <c r="E28" s="18">
        <f t="shared" si="1"/>
        <v>27.73618805210361</v>
      </c>
      <c r="F28" s="7">
        <f>man!F23</f>
        <v>9653</v>
      </c>
      <c r="G28" s="8">
        <f t="shared" si="2"/>
        <v>72.2638119478964</v>
      </c>
      <c r="H28" s="1">
        <v>12688</v>
      </c>
      <c r="I28" s="1">
        <v>9167</v>
      </c>
      <c r="K28" s="14">
        <v>3229</v>
      </c>
    </row>
    <row r="29" spans="1:11" ht="12.75">
      <c r="A29" s="5" t="s">
        <v>29</v>
      </c>
      <c r="B29" s="7">
        <f>man!C24</f>
        <v>16063</v>
      </c>
      <c r="C29" s="7">
        <f t="shared" si="0"/>
        <v>18909</v>
      </c>
      <c r="D29" s="6">
        <f>man!E24</f>
        <v>7027</v>
      </c>
      <c r="E29" s="18">
        <f t="shared" si="1"/>
        <v>37.16219789518219</v>
      </c>
      <c r="F29" s="7">
        <f>man!F24</f>
        <v>11882</v>
      </c>
      <c r="G29" s="8">
        <f t="shared" si="2"/>
        <v>62.83780210481781</v>
      </c>
      <c r="H29" s="1">
        <v>15609</v>
      </c>
      <c r="I29" s="1">
        <v>9920</v>
      </c>
      <c r="K29" s="14">
        <v>5384</v>
      </c>
    </row>
    <row r="30" spans="1:11" ht="12.75">
      <c r="A30" s="5" t="s">
        <v>14</v>
      </c>
      <c r="B30" s="7">
        <f>man!C25</f>
        <v>6741</v>
      </c>
      <c r="C30" s="7">
        <f t="shared" si="0"/>
        <v>7761</v>
      </c>
      <c r="D30" s="6">
        <f>man!E25</f>
        <v>2795</v>
      </c>
      <c r="E30" s="18">
        <f t="shared" si="1"/>
        <v>36.01340033500838</v>
      </c>
      <c r="F30" s="7">
        <f>man!F25</f>
        <v>4966</v>
      </c>
      <c r="G30" s="8">
        <f t="shared" si="2"/>
        <v>63.98659966499163</v>
      </c>
      <c r="H30" s="1">
        <v>6269</v>
      </c>
      <c r="I30" s="1">
        <v>4110</v>
      </c>
      <c r="K30" s="14">
        <v>2054</v>
      </c>
    </row>
    <row r="31" spans="1:11" ht="12.75">
      <c r="A31" s="5" t="s">
        <v>23</v>
      </c>
      <c r="B31" s="7">
        <f>man!C26</f>
        <v>30614</v>
      </c>
      <c r="C31" s="7">
        <f t="shared" si="0"/>
        <v>35287</v>
      </c>
      <c r="D31" s="6">
        <f>man!E26</f>
        <v>12671</v>
      </c>
      <c r="E31" s="18">
        <f t="shared" si="1"/>
        <v>35.90840819565279</v>
      </c>
      <c r="F31" s="7">
        <f>man!F26</f>
        <v>22616</v>
      </c>
      <c r="G31" s="8">
        <f t="shared" si="2"/>
        <v>64.09159180434722</v>
      </c>
      <c r="H31" s="1">
        <v>26302</v>
      </c>
      <c r="I31" s="1">
        <v>17197</v>
      </c>
      <c r="K31" s="14">
        <v>8723</v>
      </c>
    </row>
    <row r="32" spans="1:11" ht="12.75">
      <c r="A32" s="5" t="s">
        <v>25</v>
      </c>
      <c r="B32" s="7">
        <f>man!C27</f>
        <v>42211</v>
      </c>
      <c r="C32" s="7">
        <f t="shared" si="0"/>
        <v>48038</v>
      </c>
      <c r="D32" s="6">
        <f>man!E27</f>
        <v>16265</v>
      </c>
      <c r="E32" s="18">
        <f t="shared" si="1"/>
        <v>33.85861193222033</v>
      </c>
      <c r="F32" s="7">
        <f>man!F27</f>
        <v>31773</v>
      </c>
      <c r="G32" s="8">
        <f t="shared" si="2"/>
        <v>66.14138806777967</v>
      </c>
      <c r="H32" s="1">
        <v>28495</v>
      </c>
      <c r="I32" s="1">
        <v>19985</v>
      </c>
      <c r="K32" s="14">
        <v>8216</v>
      </c>
    </row>
    <row r="33" spans="1:11" ht="12.75">
      <c r="A33" s="5" t="s">
        <v>15</v>
      </c>
      <c r="B33" s="7">
        <f>man!C28</f>
        <v>19167</v>
      </c>
      <c r="C33" s="7">
        <f t="shared" si="0"/>
        <v>22474</v>
      </c>
      <c r="D33" s="6">
        <f>man!E28</f>
        <v>7521</v>
      </c>
      <c r="E33" s="18">
        <f t="shared" si="1"/>
        <v>33.4653377235917</v>
      </c>
      <c r="F33" s="7">
        <f>man!F28</f>
        <v>14953</v>
      </c>
      <c r="G33" s="8">
        <f t="shared" si="2"/>
        <v>66.5346622764083</v>
      </c>
      <c r="H33" s="1">
        <v>17180</v>
      </c>
      <c r="I33" s="1">
        <v>11738</v>
      </c>
      <c r="K33" s="14">
        <v>5057</v>
      </c>
    </row>
    <row r="34" spans="1:11" ht="12.75">
      <c r="A34" s="5" t="s">
        <v>7</v>
      </c>
      <c r="B34" s="7">
        <f>man!C29</f>
        <v>6505</v>
      </c>
      <c r="C34" s="7">
        <f t="shared" si="0"/>
        <v>7322</v>
      </c>
      <c r="D34" s="6">
        <f>man!E29</f>
        <v>2668</v>
      </c>
      <c r="E34" s="18">
        <f t="shared" si="1"/>
        <v>36.438131658016935</v>
      </c>
      <c r="F34" s="7">
        <f>man!F29</f>
        <v>4654</v>
      </c>
      <c r="G34" s="8">
        <f t="shared" si="2"/>
        <v>63.561868341983065</v>
      </c>
      <c r="H34" s="1">
        <v>5923</v>
      </c>
      <c r="I34" s="1">
        <v>3828</v>
      </c>
      <c r="K34" s="14">
        <v>1994</v>
      </c>
    </row>
    <row r="35" spans="1:11" ht="12.75">
      <c r="A35" s="5" t="s">
        <v>27</v>
      </c>
      <c r="B35" s="7">
        <f>man!C30</f>
        <v>21242</v>
      </c>
      <c r="C35" s="7">
        <f t="shared" si="0"/>
        <v>26493</v>
      </c>
      <c r="D35" s="6">
        <f>man!E30</f>
        <v>8947</v>
      </c>
      <c r="E35" s="18">
        <f t="shared" si="1"/>
        <v>33.77118484127883</v>
      </c>
      <c r="F35" s="7">
        <f>man!F30</f>
        <v>17546</v>
      </c>
      <c r="G35" s="8">
        <f t="shared" si="2"/>
        <v>66.22881515872118</v>
      </c>
      <c r="H35" s="1">
        <v>20267</v>
      </c>
      <c r="I35" s="1">
        <v>13536</v>
      </c>
      <c r="K35" s="14">
        <v>6520</v>
      </c>
    </row>
    <row r="36" spans="1:11" ht="12.75">
      <c r="A36" s="5" t="s">
        <v>26</v>
      </c>
      <c r="B36" s="7">
        <f>man!C31</f>
        <v>13848</v>
      </c>
      <c r="C36" s="7">
        <f t="shared" si="0"/>
        <v>16817</v>
      </c>
      <c r="D36" s="6">
        <f>man!E31</f>
        <v>5880</v>
      </c>
      <c r="E36" s="18">
        <f t="shared" si="1"/>
        <v>34.964619135398706</v>
      </c>
      <c r="F36" s="7">
        <f>man!F31</f>
        <v>10937</v>
      </c>
      <c r="G36" s="8">
        <f t="shared" si="2"/>
        <v>65.0353808646013</v>
      </c>
      <c r="H36" s="1">
        <v>14134</v>
      </c>
      <c r="I36" s="1">
        <v>9334</v>
      </c>
      <c r="K36" s="14">
        <v>4551</v>
      </c>
    </row>
    <row r="37" spans="1:11" ht="12.75">
      <c r="A37" s="5" t="s">
        <v>28</v>
      </c>
      <c r="B37" s="7">
        <f>man!C32</f>
        <v>11193</v>
      </c>
      <c r="C37" s="7">
        <f t="shared" si="0"/>
        <v>13387</v>
      </c>
      <c r="D37" s="6">
        <f>man!E32</f>
        <v>4687</v>
      </c>
      <c r="E37" s="18">
        <f t="shared" si="1"/>
        <v>35.01157839695227</v>
      </c>
      <c r="F37" s="7">
        <f>man!F32</f>
        <v>8700</v>
      </c>
      <c r="G37" s="8">
        <f t="shared" si="2"/>
        <v>64.98842160304773</v>
      </c>
      <c r="H37" s="1">
        <v>11028</v>
      </c>
      <c r="I37" s="1">
        <v>7414</v>
      </c>
      <c r="K37" s="14">
        <v>3486</v>
      </c>
    </row>
    <row r="38" spans="1:11" ht="12.75">
      <c r="A38" s="5" t="s">
        <v>12</v>
      </c>
      <c r="B38" s="7">
        <f>man!C33</f>
        <v>29235</v>
      </c>
      <c r="C38" s="7">
        <f t="shared" si="0"/>
        <v>34238</v>
      </c>
      <c r="D38" s="6">
        <f>man!E33</f>
        <v>12104</v>
      </c>
      <c r="E38" s="18">
        <f t="shared" si="1"/>
        <v>35.352532274081426</v>
      </c>
      <c r="F38" s="7">
        <f>man!F33</f>
        <v>22134</v>
      </c>
      <c r="G38" s="8">
        <f t="shared" si="2"/>
        <v>64.64746772591857</v>
      </c>
      <c r="H38" s="1">
        <v>28239</v>
      </c>
      <c r="I38" s="1">
        <v>18843</v>
      </c>
      <c r="K38" s="14">
        <v>9050</v>
      </c>
    </row>
    <row r="39" spans="1:11" ht="12.75">
      <c r="A39" s="5" t="s">
        <v>39</v>
      </c>
      <c r="B39" s="7">
        <f>man!C34</f>
        <v>12329</v>
      </c>
      <c r="C39" s="7">
        <f t="shared" si="0"/>
        <v>14999</v>
      </c>
      <c r="D39" s="6">
        <f>man!E34</f>
        <v>5080</v>
      </c>
      <c r="E39" s="18">
        <f t="shared" si="1"/>
        <v>33.868924594973</v>
      </c>
      <c r="F39" s="7">
        <f>man!F34</f>
        <v>9919</v>
      </c>
      <c r="G39" s="8">
        <f t="shared" si="2"/>
        <v>66.131075405027</v>
      </c>
      <c r="H39" s="1">
        <v>11928</v>
      </c>
      <c r="I39" s="1">
        <v>8026</v>
      </c>
      <c r="K39" s="14">
        <v>3731</v>
      </c>
    </row>
    <row r="40" spans="1:11" ht="12.75">
      <c r="A40" s="5" t="s">
        <v>42</v>
      </c>
      <c r="B40" s="7">
        <f>man!C35</f>
        <v>8200</v>
      </c>
      <c r="C40" s="7">
        <f t="shared" si="0"/>
        <v>9963</v>
      </c>
      <c r="D40" s="6">
        <f>man!E35</f>
        <v>3458</v>
      </c>
      <c r="E40" s="18">
        <f t="shared" si="1"/>
        <v>34.70842115828566</v>
      </c>
      <c r="F40" s="7">
        <f>man!F35</f>
        <v>6505</v>
      </c>
      <c r="G40" s="8">
        <f t="shared" si="2"/>
        <v>65.29157884171435</v>
      </c>
      <c r="H40" s="1">
        <v>7414</v>
      </c>
      <c r="I40" s="1">
        <v>4915</v>
      </c>
      <c r="K40" s="14">
        <v>2333</v>
      </c>
    </row>
    <row r="41" spans="1:11" ht="12.75">
      <c r="A41" s="5" t="s">
        <v>16</v>
      </c>
      <c r="B41" s="7">
        <f>man!C36</f>
        <v>17742</v>
      </c>
      <c r="C41" s="7">
        <f t="shared" si="0"/>
        <v>21815</v>
      </c>
      <c r="D41" s="6">
        <f>man!E36</f>
        <v>6962</v>
      </c>
      <c r="E41" s="18">
        <f t="shared" si="1"/>
        <v>31.913820765528307</v>
      </c>
      <c r="F41" s="7">
        <f>man!F36</f>
        <v>14853</v>
      </c>
      <c r="G41" s="8">
        <f t="shared" si="2"/>
        <v>68.08617923447169</v>
      </c>
      <c r="H41" s="1">
        <v>17076</v>
      </c>
      <c r="I41" s="1">
        <v>11594</v>
      </c>
      <c r="K41" s="14">
        <v>5282</v>
      </c>
    </row>
    <row r="42" spans="1:11" ht="12.75">
      <c r="A42" s="5" t="s">
        <v>38</v>
      </c>
      <c r="B42" s="7">
        <f>man!C37</f>
        <v>18929</v>
      </c>
      <c r="C42" s="7">
        <f t="shared" si="0"/>
        <v>23035</v>
      </c>
      <c r="D42" s="6">
        <f>man!E37</f>
        <v>7954</v>
      </c>
      <c r="E42" s="18">
        <f t="shared" si="1"/>
        <v>34.5300629476883</v>
      </c>
      <c r="F42" s="7">
        <f>man!F37</f>
        <v>15081</v>
      </c>
      <c r="G42" s="8">
        <f t="shared" si="2"/>
        <v>65.4699370523117</v>
      </c>
      <c r="H42" s="1">
        <v>17127</v>
      </c>
      <c r="I42" s="1">
        <v>11255</v>
      </c>
      <c r="K42" s="14">
        <v>5660</v>
      </c>
    </row>
    <row r="43" spans="1:11" ht="12.75">
      <c r="A43" s="5" t="s">
        <v>37</v>
      </c>
      <c r="B43" s="7">
        <f>man!C38</f>
        <v>9895</v>
      </c>
      <c r="C43" s="7">
        <f t="shared" si="0"/>
        <v>11979</v>
      </c>
      <c r="D43" s="6">
        <f>man!E38</f>
        <v>4198</v>
      </c>
      <c r="E43" s="18">
        <f t="shared" si="1"/>
        <v>35.04466149094248</v>
      </c>
      <c r="F43" s="7">
        <f>man!F38</f>
        <v>7781</v>
      </c>
      <c r="G43" s="8">
        <f t="shared" si="2"/>
        <v>64.95533850905751</v>
      </c>
      <c r="H43" s="1">
        <v>9870</v>
      </c>
      <c r="I43" s="1">
        <v>6444</v>
      </c>
      <c r="K43" s="14">
        <v>3287</v>
      </c>
    </row>
    <row r="44" spans="1:11" ht="12.75">
      <c r="A44" s="5" t="s">
        <v>6</v>
      </c>
      <c r="B44" s="7">
        <f>man!C39</f>
        <v>43760</v>
      </c>
      <c r="C44" s="7">
        <f t="shared" si="0"/>
        <v>51433</v>
      </c>
      <c r="D44" s="6">
        <f>man!E39</f>
        <v>16799</v>
      </c>
      <c r="E44" s="18">
        <f t="shared" si="1"/>
        <v>32.66190966888962</v>
      </c>
      <c r="F44" s="7">
        <f>man!F39</f>
        <v>34634</v>
      </c>
      <c r="G44" s="8">
        <f t="shared" si="2"/>
        <v>67.33809033111038</v>
      </c>
      <c r="H44" s="1">
        <v>41635</v>
      </c>
      <c r="I44" s="1">
        <v>28696</v>
      </c>
      <c r="K44" s="14">
        <v>12507</v>
      </c>
    </row>
    <row r="45" spans="1:11" ht="12.75">
      <c r="A45" s="5" t="s">
        <v>41</v>
      </c>
      <c r="B45" s="7">
        <f>man!C40</f>
        <v>7393</v>
      </c>
      <c r="C45" s="7">
        <f t="shared" si="0"/>
        <v>8707</v>
      </c>
      <c r="D45" s="6">
        <f>man!E40</f>
        <v>3340</v>
      </c>
      <c r="E45" s="18">
        <f t="shared" si="1"/>
        <v>38.35994027793729</v>
      </c>
      <c r="F45" s="7">
        <f>man!F40</f>
        <v>5367</v>
      </c>
      <c r="G45" s="8">
        <f t="shared" si="2"/>
        <v>61.64005972206271</v>
      </c>
      <c r="H45" s="1">
        <v>7445</v>
      </c>
      <c r="I45" s="1">
        <v>4698</v>
      </c>
      <c r="K45" s="14">
        <v>2581</v>
      </c>
    </row>
    <row r="46" spans="1:11" ht="12.75">
      <c r="A46" s="5" t="s">
        <v>10</v>
      </c>
      <c r="B46" s="7">
        <f>man!C41</f>
        <v>7982</v>
      </c>
      <c r="C46" s="7">
        <f t="shared" si="0"/>
        <v>9120</v>
      </c>
      <c r="D46" s="6">
        <f>man!E41</f>
        <v>3152</v>
      </c>
      <c r="E46" s="18">
        <f t="shared" si="1"/>
        <v>34.56140350877193</v>
      </c>
      <c r="F46" s="7">
        <f>man!F41</f>
        <v>5968</v>
      </c>
      <c r="G46" s="8">
        <f t="shared" si="2"/>
        <v>65.43859649122807</v>
      </c>
      <c r="H46" s="1">
        <v>6948</v>
      </c>
      <c r="I46" s="1">
        <v>4574</v>
      </c>
      <c r="K46" s="14">
        <v>2276</v>
      </c>
    </row>
    <row r="47" spans="1:11" ht="12.75">
      <c r="A47" s="5" t="s">
        <v>40</v>
      </c>
      <c r="B47" s="7">
        <f>man!C42</f>
        <v>11438</v>
      </c>
      <c r="C47" s="7">
        <f t="shared" si="0"/>
        <v>13777</v>
      </c>
      <c r="D47" s="6">
        <f>man!E42</f>
        <v>4616</v>
      </c>
      <c r="E47" s="18">
        <f t="shared" si="1"/>
        <v>33.50511722435944</v>
      </c>
      <c r="F47" s="7">
        <f>man!F42</f>
        <v>9161</v>
      </c>
      <c r="G47" s="8">
        <f t="shared" si="2"/>
        <v>66.49488277564056</v>
      </c>
      <c r="H47" s="1">
        <v>11613</v>
      </c>
      <c r="I47" s="1">
        <v>7824</v>
      </c>
      <c r="K47" s="14">
        <v>3535</v>
      </c>
    </row>
    <row r="48" spans="1:11" ht="12.75">
      <c r="A48" s="5" t="s">
        <v>13</v>
      </c>
      <c r="B48" s="7">
        <f>man!C43</f>
        <v>10342</v>
      </c>
      <c r="C48" s="7">
        <f t="shared" si="0"/>
        <v>12027</v>
      </c>
      <c r="D48" s="6">
        <f>man!E43</f>
        <v>4232</v>
      </c>
      <c r="E48" s="18">
        <f t="shared" si="1"/>
        <v>35.18749480335911</v>
      </c>
      <c r="F48" s="7">
        <f>man!F43</f>
        <v>7795</v>
      </c>
      <c r="G48" s="8">
        <f t="shared" si="2"/>
        <v>64.81250519664088</v>
      </c>
      <c r="H48" s="1">
        <v>9136</v>
      </c>
      <c r="I48" s="1">
        <v>6121</v>
      </c>
      <c r="K48" s="14">
        <v>2810</v>
      </c>
    </row>
    <row r="49" spans="1:7" s="3" customFormat="1" ht="12.75">
      <c r="A49" s="9" t="s">
        <v>50</v>
      </c>
      <c r="B49" s="10">
        <f>SUM(B7:B48)</f>
        <v>950217</v>
      </c>
      <c r="C49" s="10">
        <f>SUM(C7:C48)</f>
        <v>1124112</v>
      </c>
      <c r="D49" s="10">
        <f>SUM(D7:D48)</f>
        <v>385976</v>
      </c>
      <c r="E49" s="19">
        <f t="shared" si="1"/>
        <v>34.33608039056607</v>
      </c>
      <c r="F49" s="10">
        <f>SUM(F7:F48)</f>
        <v>738136</v>
      </c>
      <c r="G49" s="11">
        <f t="shared" si="2"/>
        <v>65.66391960943395</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14119</v>
      </c>
      <c r="D2" s="17">
        <v>16860</v>
      </c>
      <c r="E2" s="17">
        <v>5589</v>
      </c>
      <c r="F2" s="17">
        <v>11271</v>
      </c>
    </row>
    <row r="3" spans="1:6" ht="12.75">
      <c r="A3" s="20" t="s">
        <v>61</v>
      </c>
      <c r="B3" s="17" t="s">
        <v>3</v>
      </c>
      <c r="C3" s="17">
        <v>19688</v>
      </c>
      <c r="D3" s="17">
        <v>23402</v>
      </c>
      <c r="E3" s="17">
        <v>7896</v>
      </c>
      <c r="F3" s="17">
        <v>15506</v>
      </c>
    </row>
    <row r="4" spans="1:6" ht="12.75">
      <c r="A4" s="17" t="s">
        <v>62</v>
      </c>
      <c r="B4" s="17" t="s">
        <v>5</v>
      </c>
      <c r="C4" s="17">
        <v>27104</v>
      </c>
      <c r="D4" s="17">
        <v>32378</v>
      </c>
      <c r="E4" s="17">
        <v>11589</v>
      </c>
      <c r="F4" s="17">
        <v>20789</v>
      </c>
    </row>
    <row r="5" spans="1:6" ht="12.75">
      <c r="A5" s="17" t="s">
        <v>63</v>
      </c>
      <c r="B5" s="17" t="s">
        <v>32</v>
      </c>
      <c r="C5" s="17">
        <v>18730</v>
      </c>
      <c r="D5" s="17">
        <v>22635</v>
      </c>
      <c r="E5" s="17">
        <v>8441</v>
      </c>
      <c r="F5" s="17">
        <v>14194</v>
      </c>
    </row>
    <row r="6" spans="1:6" ht="12.75">
      <c r="A6" s="17" t="s">
        <v>64</v>
      </c>
      <c r="B6" s="17" t="s">
        <v>31</v>
      </c>
      <c r="C6" s="17">
        <v>32429</v>
      </c>
      <c r="D6" s="17">
        <v>38171</v>
      </c>
      <c r="E6" s="17">
        <v>12541</v>
      </c>
      <c r="F6" s="17">
        <v>25630</v>
      </c>
    </row>
    <row r="7" spans="1:6" ht="12.75">
      <c r="A7" s="17" t="s">
        <v>65</v>
      </c>
      <c r="B7" s="17" t="s">
        <v>34</v>
      </c>
      <c r="C7" s="17">
        <v>11902</v>
      </c>
      <c r="D7" s="17">
        <v>14675</v>
      </c>
      <c r="E7" s="17">
        <v>4899</v>
      </c>
      <c r="F7" s="17">
        <v>9776</v>
      </c>
    </row>
    <row r="8" spans="1:6" ht="12.75">
      <c r="A8" s="17" t="s">
        <v>66</v>
      </c>
      <c r="B8" s="17" t="s">
        <v>18</v>
      </c>
      <c r="C8" s="17">
        <v>7508</v>
      </c>
      <c r="D8" s="17">
        <v>9022</v>
      </c>
      <c r="E8" s="17">
        <v>3021</v>
      </c>
      <c r="F8" s="17">
        <v>6001</v>
      </c>
    </row>
    <row r="9" spans="1:6" ht="12.75">
      <c r="A9" s="17" t="s">
        <v>67</v>
      </c>
      <c r="B9" s="17" t="s">
        <v>36</v>
      </c>
      <c r="C9" s="17">
        <v>31650</v>
      </c>
      <c r="D9" s="17">
        <v>37625</v>
      </c>
      <c r="E9" s="17">
        <v>12617</v>
      </c>
      <c r="F9" s="17">
        <v>25008</v>
      </c>
    </row>
    <row r="10" spans="1:6" ht="12.75">
      <c r="A10" s="17" t="s">
        <v>68</v>
      </c>
      <c r="B10" s="17" t="s">
        <v>35</v>
      </c>
      <c r="C10" s="17">
        <v>9727</v>
      </c>
      <c r="D10" s="17">
        <v>11693</v>
      </c>
      <c r="E10" s="17">
        <v>4383</v>
      </c>
      <c r="F10" s="17">
        <v>7310</v>
      </c>
    </row>
    <row r="11" spans="1:6" ht="12.75">
      <c r="A11" s="17" t="s">
        <v>69</v>
      </c>
      <c r="B11" s="17" t="s">
        <v>24</v>
      </c>
      <c r="C11" s="17">
        <v>214326</v>
      </c>
      <c r="D11" s="17">
        <v>249017</v>
      </c>
      <c r="E11" s="17">
        <v>82928</v>
      </c>
      <c r="F11" s="17">
        <v>166089</v>
      </c>
    </row>
    <row r="12" spans="1:6" ht="12.75">
      <c r="A12" s="17" t="s">
        <v>70</v>
      </c>
      <c r="B12" s="17" t="s">
        <v>9</v>
      </c>
      <c r="C12" s="17">
        <v>15316</v>
      </c>
      <c r="D12" s="17">
        <v>18799</v>
      </c>
      <c r="E12" s="17">
        <v>6961</v>
      </c>
      <c r="F12" s="17">
        <v>11838</v>
      </c>
    </row>
    <row r="13" spans="1:6" ht="12.75">
      <c r="A13" s="17" t="s">
        <v>71</v>
      </c>
      <c r="B13" s="17" t="s">
        <v>4</v>
      </c>
      <c r="C13" s="17">
        <v>8806</v>
      </c>
      <c r="D13" s="17">
        <v>9746</v>
      </c>
      <c r="E13" s="17">
        <v>3388</v>
      </c>
      <c r="F13" s="17">
        <v>6358</v>
      </c>
    </row>
    <row r="14" spans="1:6" ht="12.75">
      <c r="A14" s="17" t="s">
        <v>72</v>
      </c>
      <c r="B14" s="17" t="s">
        <v>0</v>
      </c>
      <c r="C14" s="17">
        <v>7999</v>
      </c>
      <c r="D14" s="17">
        <v>9117</v>
      </c>
      <c r="E14" s="17">
        <v>3133</v>
      </c>
      <c r="F14" s="17">
        <v>5984</v>
      </c>
    </row>
    <row r="15" spans="1:6" ht="12.75">
      <c r="A15" s="17" t="s">
        <v>73</v>
      </c>
      <c r="B15" s="17" t="s">
        <v>22</v>
      </c>
      <c r="C15" s="17">
        <v>53177</v>
      </c>
      <c r="D15" s="17">
        <v>65648</v>
      </c>
      <c r="E15" s="17">
        <v>21758</v>
      </c>
      <c r="F15" s="17">
        <v>43890</v>
      </c>
    </row>
    <row r="16" spans="1:6" ht="12.75">
      <c r="A16" s="17" t="s">
        <v>74</v>
      </c>
      <c r="B16" s="17" t="s">
        <v>19</v>
      </c>
      <c r="C16" s="17">
        <v>38304</v>
      </c>
      <c r="D16" s="17">
        <v>44830</v>
      </c>
      <c r="E16" s="17">
        <v>16444</v>
      </c>
      <c r="F16" s="17">
        <v>28386</v>
      </c>
    </row>
    <row r="17" spans="1:6" ht="12.75">
      <c r="A17" s="17" t="s">
        <v>75</v>
      </c>
      <c r="B17" s="17" t="s">
        <v>1</v>
      </c>
      <c r="C17" s="17">
        <v>5694</v>
      </c>
      <c r="D17" s="17">
        <v>7340</v>
      </c>
      <c r="E17" s="17">
        <v>2439</v>
      </c>
      <c r="F17" s="17">
        <v>4901</v>
      </c>
    </row>
    <row r="18" spans="1:6" ht="12.75">
      <c r="A18" s="17" t="s">
        <v>76</v>
      </c>
      <c r="B18" s="17" t="s">
        <v>17</v>
      </c>
      <c r="C18" s="17">
        <v>14189</v>
      </c>
      <c r="D18" s="17">
        <v>16358</v>
      </c>
      <c r="E18" s="17">
        <v>5589</v>
      </c>
      <c r="F18" s="17">
        <v>10769</v>
      </c>
    </row>
    <row r="19" spans="1:6" ht="12.75">
      <c r="A19" s="17" t="s">
        <v>77</v>
      </c>
      <c r="B19" s="17" t="s">
        <v>21</v>
      </c>
      <c r="C19" s="17">
        <v>25619</v>
      </c>
      <c r="D19" s="17">
        <v>29866</v>
      </c>
      <c r="E19" s="17">
        <v>11215</v>
      </c>
      <c r="F19" s="17">
        <v>18651</v>
      </c>
    </row>
    <row r="20" spans="1:6" ht="12.75">
      <c r="A20" s="17" t="s">
        <v>78</v>
      </c>
      <c r="B20" s="17" t="s">
        <v>30</v>
      </c>
      <c r="C20" s="17">
        <v>18981</v>
      </c>
      <c r="D20" s="17">
        <v>23434</v>
      </c>
      <c r="E20" s="17">
        <v>9074</v>
      </c>
      <c r="F20" s="17">
        <v>14360</v>
      </c>
    </row>
    <row r="21" spans="1:6" ht="12.75">
      <c r="A21" s="17" t="s">
        <v>79</v>
      </c>
      <c r="B21" s="17" t="s">
        <v>33</v>
      </c>
      <c r="C21" s="17">
        <v>9145</v>
      </c>
      <c r="D21" s="17">
        <v>10032</v>
      </c>
      <c r="E21" s="17">
        <v>3401</v>
      </c>
      <c r="F21" s="17">
        <v>6631</v>
      </c>
    </row>
    <row r="22" spans="1:6" ht="12.75">
      <c r="A22" s="17" t="s">
        <v>80</v>
      </c>
      <c r="B22" s="17" t="s">
        <v>11</v>
      </c>
      <c r="C22" s="17">
        <v>10551</v>
      </c>
      <c r="D22" s="17">
        <v>12525</v>
      </c>
      <c r="E22" s="17">
        <v>4609</v>
      </c>
      <c r="F22" s="17">
        <v>7916</v>
      </c>
    </row>
    <row r="23" spans="1:6" ht="12.75">
      <c r="A23" s="17" t="s">
        <v>81</v>
      </c>
      <c r="B23" s="17" t="s">
        <v>20</v>
      </c>
      <c r="C23" s="17">
        <v>10424</v>
      </c>
      <c r="D23" s="17">
        <v>13358</v>
      </c>
      <c r="E23" s="17">
        <v>3705</v>
      </c>
      <c r="F23" s="17">
        <v>9653</v>
      </c>
    </row>
    <row r="24" spans="1:6" ht="12.75">
      <c r="A24" s="17" t="s">
        <v>82</v>
      </c>
      <c r="B24" s="17" t="s">
        <v>29</v>
      </c>
      <c r="C24" s="17">
        <v>16063</v>
      </c>
      <c r="D24" s="17">
        <v>18909</v>
      </c>
      <c r="E24" s="17">
        <v>7027</v>
      </c>
      <c r="F24" s="17">
        <v>11882</v>
      </c>
    </row>
    <row r="25" spans="1:6" ht="12.75">
      <c r="A25" s="17" t="s">
        <v>83</v>
      </c>
      <c r="B25" s="17" t="s">
        <v>14</v>
      </c>
      <c r="C25" s="17">
        <v>6741</v>
      </c>
      <c r="D25" s="17">
        <v>7761</v>
      </c>
      <c r="E25" s="17">
        <v>2795</v>
      </c>
      <c r="F25" s="17">
        <v>4966</v>
      </c>
    </row>
    <row r="26" spans="1:6" ht="12.75">
      <c r="A26" s="17" t="s">
        <v>84</v>
      </c>
      <c r="B26" s="17" t="s">
        <v>23</v>
      </c>
      <c r="C26" s="17">
        <v>30614</v>
      </c>
      <c r="D26" s="17">
        <v>35287</v>
      </c>
      <c r="E26" s="17">
        <v>12671</v>
      </c>
      <c r="F26" s="17">
        <v>22616</v>
      </c>
    </row>
    <row r="27" spans="1:6" ht="12.75">
      <c r="A27" s="17" t="s">
        <v>85</v>
      </c>
      <c r="B27" s="17" t="s">
        <v>25</v>
      </c>
      <c r="C27" s="17">
        <v>42211</v>
      </c>
      <c r="D27" s="17">
        <v>48038</v>
      </c>
      <c r="E27" s="17">
        <v>16265</v>
      </c>
      <c r="F27" s="17">
        <v>31773</v>
      </c>
    </row>
    <row r="28" spans="1:6" ht="12.75">
      <c r="A28" s="17" t="s">
        <v>86</v>
      </c>
      <c r="B28" s="17" t="s">
        <v>15</v>
      </c>
      <c r="C28" s="17">
        <v>19167</v>
      </c>
      <c r="D28" s="17">
        <v>22474</v>
      </c>
      <c r="E28" s="17">
        <v>7521</v>
      </c>
      <c r="F28" s="17">
        <v>14953</v>
      </c>
    </row>
    <row r="29" spans="1:6" ht="12.75">
      <c r="A29" s="17" t="s">
        <v>87</v>
      </c>
      <c r="B29" s="17" t="s">
        <v>7</v>
      </c>
      <c r="C29" s="17">
        <v>6505</v>
      </c>
      <c r="D29" s="17">
        <v>7322</v>
      </c>
      <c r="E29" s="17">
        <v>2668</v>
      </c>
      <c r="F29" s="17">
        <v>4654</v>
      </c>
    </row>
    <row r="30" spans="1:6" ht="12.75">
      <c r="A30" s="17" t="s">
        <v>88</v>
      </c>
      <c r="B30" s="17" t="s">
        <v>27</v>
      </c>
      <c r="C30" s="17">
        <v>21242</v>
      </c>
      <c r="D30" s="17">
        <v>26493</v>
      </c>
      <c r="E30" s="17">
        <v>8947</v>
      </c>
      <c r="F30" s="17">
        <v>17546</v>
      </c>
    </row>
    <row r="31" spans="1:6" ht="12.75">
      <c r="A31" s="17" t="s">
        <v>89</v>
      </c>
      <c r="B31" s="17" t="s">
        <v>26</v>
      </c>
      <c r="C31" s="17">
        <v>13848</v>
      </c>
      <c r="D31" s="17">
        <v>16817</v>
      </c>
      <c r="E31" s="17">
        <v>5880</v>
      </c>
      <c r="F31" s="17">
        <v>10937</v>
      </c>
    </row>
    <row r="32" spans="1:6" ht="12.75">
      <c r="A32" s="17" t="s">
        <v>90</v>
      </c>
      <c r="B32" s="17" t="s">
        <v>28</v>
      </c>
      <c r="C32" s="17">
        <v>11193</v>
      </c>
      <c r="D32" s="17">
        <v>13387</v>
      </c>
      <c r="E32" s="17">
        <v>4687</v>
      </c>
      <c r="F32" s="17">
        <v>8700</v>
      </c>
    </row>
    <row r="33" spans="1:6" ht="12.75">
      <c r="A33" s="17" t="s">
        <v>91</v>
      </c>
      <c r="B33" s="17" t="s">
        <v>12</v>
      </c>
      <c r="C33" s="17">
        <v>29235</v>
      </c>
      <c r="D33" s="17">
        <v>34238</v>
      </c>
      <c r="E33" s="17">
        <v>12104</v>
      </c>
      <c r="F33" s="17">
        <v>22134</v>
      </c>
    </row>
    <row r="34" spans="1:6" ht="12.75">
      <c r="A34" s="17" t="s">
        <v>92</v>
      </c>
      <c r="B34" s="17" t="s">
        <v>39</v>
      </c>
      <c r="C34" s="17">
        <v>12329</v>
      </c>
      <c r="D34" s="17">
        <v>14999</v>
      </c>
      <c r="E34" s="17">
        <v>5080</v>
      </c>
      <c r="F34" s="17">
        <v>9919</v>
      </c>
    </row>
    <row r="35" spans="1:6" ht="12.75">
      <c r="A35" s="17" t="s">
        <v>93</v>
      </c>
      <c r="B35" s="17" t="s">
        <v>42</v>
      </c>
      <c r="C35" s="17">
        <v>8200</v>
      </c>
      <c r="D35" s="17">
        <v>9963</v>
      </c>
      <c r="E35" s="17">
        <v>3458</v>
      </c>
      <c r="F35" s="17">
        <v>6505</v>
      </c>
    </row>
    <row r="36" spans="1:6" ht="12.75">
      <c r="A36" s="17" t="s">
        <v>94</v>
      </c>
      <c r="B36" s="17" t="s">
        <v>16</v>
      </c>
      <c r="C36" s="17">
        <v>17742</v>
      </c>
      <c r="D36" s="17">
        <v>21815</v>
      </c>
      <c r="E36" s="17">
        <v>6962</v>
      </c>
      <c r="F36" s="17">
        <v>14853</v>
      </c>
    </row>
    <row r="37" spans="1:6" ht="12.75">
      <c r="A37" s="17" t="s">
        <v>95</v>
      </c>
      <c r="B37" s="17" t="s">
        <v>38</v>
      </c>
      <c r="C37" s="17">
        <v>18929</v>
      </c>
      <c r="D37" s="17">
        <v>23035</v>
      </c>
      <c r="E37" s="17">
        <v>7954</v>
      </c>
      <c r="F37" s="17">
        <v>15081</v>
      </c>
    </row>
    <row r="38" spans="1:6" ht="12.75">
      <c r="A38" s="17" t="s">
        <v>96</v>
      </c>
      <c r="B38" s="17" t="s">
        <v>37</v>
      </c>
      <c r="C38" s="17">
        <v>9895</v>
      </c>
      <c r="D38" s="17">
        <v>11979</v>
      </c>
      <c r="E38" s="17">
        <v>4198</v>
      </c>
      <c r="F38" s="17">
        <v>7781</v>
      </c>
    </row>
    <row r="39" spans="1:6" ht="12.75">
      <c r="A39" s="17" t="s">
        <v>97</v>
      </c>
      <c r="B39" s="17" t="s">
        <v>6</v>
      </c>
      <c r="C39" s="17">
        <v>43760</v>
      </c>
      <c r="D39" s="17">
        <v>51433</v>
      </c>
      <c r="E39" s="17">
        <v>16799</v>
      </c>
      <c r="F39" s="17">
        <v>34634</v>
      </c>
    </row>
    <row r="40" spans="1:6" ht="12.75">
      <c r="A40" s="17" t="s">
        <v>98</v>
      </c>
      <c r="B40" s="17" t="s">
        <v>41</v>
      </c>
      <c r="C40" s="17">
        <v>7393</v>
      </c>
      <c r="D40" s="17">
        <v>8707</v>
      </c>
      <c r="E40" s="17">
        <v>3340</v>
      </c>
      <c r="F40" s="17">
        <v>5367</v>
      </c>
    </row>
    <row r="41" spans="1:6" ht="12.75">
      <c r="A41" s="17" t="s">
        <v>99</v>
      </c>
      <c r="B41" s="17" t="s">
        <v>10</v>
      </c>
      <c r="C41" s="17">
        <v>7982</v>
      </c>
      <c r="D41" s="17">
        <v>9120</v>
      </c>
      <c r="E41" s="17">
        <v>3152</v>
      </c>
      <c r="F41" s="17">
        <v>5968</v>
      </c>
    </row>
    <row r="42" spans="1:6" ht="12.75">
      <c r="A42" s="17" t="s">
        <v>100</v>
      </c>
      <c r="B42" s="17" t="s">
        <v>40</v>
      </c>
      <c r="C42" s="17">
        <v>11438</v>
      </c>
      <c r="D42" s="17">
        <v>13777</v>
      </c>
      <c r="E42" s="17">
        <v>4616</v>
      </c>
      <c r="F42" s="17">
        <v>9161</v>
      </c>
    </row>
    <row r="43" spans="1:6" ht="12.75">
      <c r="A43" s="17" t="s">
        <v>101</v>
      </c>
      <c r="B43" s="17" t="s">
        <v>13</v>
      </c>
      <c r="C43" s="17">
        <v>10342</v>
      </c>
      <c r="D43" s="17">
        <v>12027</v>
      </c>
      <c r="E43" s="17">
        <v>4232</v>
      </c>
      <c r="F43" s="17">
        <v>7795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2014-02-05T07:41:46Z</cp:lastPrinted>
  <dcterms:modified xsi:type="dcterms:W3CDTF">2019-04-15T13:31:09Z</dcterms:modified>
  <cp:category/>
  <cp:version/>
  <cp:contentType/>
  <cp:contentStatus/>
</cp:coreProperties>
</file>