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<sst xmlns="http://schemas.openxmlformats.org/spreadsheetml/2006/main" count="201" uniqueCount="108">
  <si>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</si>
  <si>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</si>
  <si>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</si>
  <si>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</si>
  <si>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</si>
  <si>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</si>
  <si>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</si>
  <si>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</si>
  <si>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</si>
  <si>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</si>
  <si>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</si>
  <si>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</si>
  <si>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</si>
  <si>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</si>
  <si>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</si>
  <si>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</si>
  <si>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</si>
  <si>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</si>
  <si>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</si>
  <si>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</si>
  <si>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</si>
  <si>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</si>
  <si>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</si>
  <si>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</si>
  <si>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</si>
  <si>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</si>
  <si>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</si>
  <si>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</si>
  <si>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</si>
  <si>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</si>
  <si>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</si>
  <si>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</si>
  <si>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</si>
  <si>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</si>
  <si>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</si>
  <si>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</si>
  <si>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</si>
  <si>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</si>
  <si>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</si>
  <si>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</si>
  <si>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</si>
  <si>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</si>
  <si>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</si>
  <si>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</si>
  <si>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</si>
  <si>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</si>
  <si>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</si>
  <si>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</si>
  <si>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</si>
  <si>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</si>
  <si>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</si>
  <si>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</si>
  <si>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</si>
  <si>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</si>
  <si>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</si>
  <si>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</si>
  <si>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</si>
  <si>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</si>
  <si>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</si>
  <si>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</si>
  <si>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</si>
  <si>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</si>
  <si>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</si>
  <si>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</si>
  <si>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</si>
  <si>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</si>
  <si>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</si>
  <si>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</si>
  <si>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</si>
  <si>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</si>
  <si>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</si>
  <si>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</si>
  <si>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</si>
  <si>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</si>
  <si>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</si>
  <si>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</si>
  <si>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</si>
  <si>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</si>
  <si>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</si>
  <si>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</si>
  <si>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</si>
  <si>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</si>
  <si>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</si>
  <si>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</si>
  <si>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</si>
  <si>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</si>
  <si>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</si>
  <si>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</si>
  <si>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</si>
  <si>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</si>
  <si>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</si>
  <si>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</si>
  <si>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</si>
  <si>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</si>
  <si>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</si>
  <si>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</si>
  <si>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</si>
  <si>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</si>
  <si>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</si>
  <si>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</si>
  <si>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</si>
  <si>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</si>
  <si>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</si>
  <si>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</si>
  <si>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</si>
  <si>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</si>
  <si>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</si>
  <si>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31.08.2019</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</si>
</sst>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0" borderId="2" applyNumberFormat="0" applyFill="0" applyAlignment="0" applyProtection="0"/>
    <xf numFmtId="0" fontId="24" fillId="27" borderId="0" applyNumberFormat="0" applyBorder="0" applyAlignment="0" applyProtection="0"/>
    <xf numFmtId="0" fontId="25" fillId="26" borderId="3" applyNumberFormat="0" applyAlignment="0" applyProtection="0"/>
    <xf numFmtId="0" fontId="26" fillId="28" borderId="1" applyNumberFormat="0" applyAlignment="0" applyProtection="0"/>
    <xf numFmtId="166" fontId="0" fillId="0" borderId="0">
      <alignment/>
      <protection/>
    </xf>
    <xf numFmtId="45" fontId="0" fillId="0" borderId="0">
      <alignment/>
      <protection/>
    </xf>
    <xf numFmtId="0" fontId="27" fillId="29" borderId="0" applyNumberFormat="0" applyBorder="0" applyAlignment="0" applyProtection="0"/>
    <xf numFmtId="0" fontId="0" fillId="30" borderId="4" applyNumberFormat="0" applyFont="0" applyAlignment="0" applyProtection="0"/>
    <xf numFmtId="9" fontId="0" fillId="0" borderId="0">
      <alignment/>
      <protection/>
    </xf>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0" fontId="1" fillId="0" borderId="0" xfId="0" applyFont="1" applyAlignment="1">
      <alignment horizontal="center"/>
    </xf>
    <xf numFmtId="0" fontId="0" fillId="0" borderId="11" xfId="0" applyBorder="1" applyAlignment="1">
      <alignmen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19" t="s">
        <v>98</v>
      </c>
      <c r="C1" s="19"/>
      <c r="D1" s="19"/>
      <c r="E1" s="19"/>
      <c r="F1" s="19"/>
      <c r="G1" s="19"/>
      <c r="H1" s="19"/>
      <c r="I1" s="19"/>
      <c r="J1" s="19"/>
      <c r="K1" s="19"/>
      <c r="L1" s="19"/>
      <c r="M1" s="19"/>
      <c r="N1" s="19"/>
    </row>
    <row r="2" spans="2:14" ht="12.75">
      <c r="B2" s="19" t="s">
        <v>107</v>
      </c>
      <c r="C2" s="19"/>
      <c r="D2" s="19"/>
      <c r="E2" s="19"/>
      <c r="F2" s="19"/>
      <c r="G2" s="19"/>
      <c r="H2" s="19"/>
      <c r="I2" s="19"/>
      <c r="J2" s="19"/>
      <c r="K2" s="19"/>
      <c r="L2" s="19"/>
      <c r="M2" s="19"/>
      <c r="N2" s="19"/>
    </row>
    <row r="3" spans="2:4" ht="12.75">
      <c r="B3" s="3"/>
      <c r="C3" s="4"/>
      <c r="D3" s="4"/>
    </row>
    <row r="4" spans="2:14" ht="15.75" customHeight="1">
      <c r="B4" s="21" t="s">
        <v>85</v>
      </c>
      <c r="C4" s="22" t="s">
        <v>86</v>
      </c>
      <c r="D4" s="23" t="s">
        <v>91</v>
      </c>
      <c r="E4" s="21" t="s">
        <v>92</v>
      </c>
      <c r="F4" s="21"/>
      <c r="G4" s="21"/>
      <c r="H4" s="21"/>
      <c r="I4" s="21"/>
      <c r="J4" s="21"/>
      <c r="K4" s="21"/>
      <c r="L4" s="21"/>
      <c r="M4" s="21"/>
      <c r="N4" s="21"/>
    </row>
    <row r="5" spans="1:14" ht="15.75" customHeight="1">
      <c r="A5" s="2" t="s">
        <v>39</v>
      </c>
      <c r="B5" s="21"/>
      <c r="C5" s="22"/>
      <c r="D5" s="23"/>
      <c r="E5" s="21" t="s">
        <v>96</v>
      </c>
      <c r="F5" s="21"/>
      <c r="G5" s="21" t="s">
        <v>87</v>
      </c>
      <c r="H5" s="21"/>
      <c r="I5" s="21" t="s">
        <v>88</v>
      </c>
      <c r="J5" s="21"/>
      <c r="K5" s="21" t="s">
        <v>89</v>
      </c>
      <c r="L5" s="21"/>
      <c r="M5" s="21" t="s">
        <v>90</v>
      </c>
      <c r="N5" s="21"/>
    </row>
    <row r="6" spans="1:14" ht="15.75" customHeight="1">
      <c r="A6" s="2"/>
      <c r="B6" s="5"/>
      <c r="C6" s="6"/>
      <c r="D6" s="7"/>
      <c r="E6" s="5" t="s">
        <v>94</v>
      </c>
      <c r="F6" s="5" t="s">
        <v>95</v>
      </c>
      <c r="G6" s="5" t="s">
        <v>94</v>
      </c>
      <c r="H6" s="5" t="s">
        <v>95</v>
      </c>
      <c r="I6" s="5" t="s">
        <v>94</v>
      </c>
      <c r="J6" s="5" t="s">
        <v>95</v>
      </c>
      <c r="K6" s="5" t="s">
        <v>94</v>
      </c>
      <c r="L6" s="5" t="s">
        <v>95</v>
      </c>
      <c r="M6" s="5" t="s">
        <v>94</v>
      </c>
      <c r="N6" s="5" t="s">
        <v>95</v>
      </c>
    </row>
    <row r="7" spans="1:14" ht="12.75">
      <c r="A7" s="1" t="s">
        <v>66</v>
      </c>
      <c r="B7" s="8" t="s">
        <v>7</v>
      </c>
      <c r="C7" s="9">
        <f>man!C2</f>
        <v>14636</v>
      </c>
      <c r="D7" s="9">
        <f>E7+G7+I7+K7+M7</f>
        <v>17440</v>
      </c>
      <c r="E7" s="9">
        <f>man!E2</f>
        <v>1706</v>
      </c>
      <c r="F7" s="12">
        <f>E7/D7*100</f>
        <v>9.78211009174312</v>
      </c>
      <c r="G7" s="9">
        <f>man!F2</f>
        <v>4847</v>
      </c>
      <c r="H7" s="12">
        <f>G7/D7*100</f>
        <v>27.79243119266055</v>
      </c>
      <c r="I7" s="9">
        <f>man!G2</f>
        <v>5116</v>
      </c>
      <c r="J7" s="12">
        <f>I7/D7*100</f>
        <v>29.334862385321102</v>
      </c>
      <c r="K7" s="9">
        <f>man!H2</f>
        <v>3272</v>
      </c>
      <c r="L7" s="12">
        <f>K7/D7*100</f>
        <v>18.761467889908257</v>
      </c>
      <c r="M7" s="9">
        <f>man!I2</f>
        <v>2499</v>
      </c>
      <c r="N7" s="14">
        <f>M7/D7*100</f>
        <v>14.329128440366972</v>
      </c>
    </row>
    <row r="8" spans="1:14" ht="12.75">
      <c r="A8" s="1" t="s">
        <v>47</v>
      </c>
      <c r="B8" s="8" t="s">
        <v>11</v>
      </c>
      <c r="C8" s="9">
        <f>man!C3</f>
        <v>20215</v>
      </c>
      <c r="D8" s="9">
        <f aca="true" t="shared" si="0" ref="D8:D48">E8+G8+I8+K8+M8</f>
        <v>24049</v>
      </c>
      <c r="E8" s="9">
        <f>man!E3</f>
        <v>2236</v>
      </c>
      <c r="F8" s="12">
        <f aca="true" t="shared" si="1" ref="F8:F49">E8/D8*100</f>
        <v>9.297683895380265</v>
      </c>
      <c r="G8" s="9">
        <f>man!F3</f>
        <v>6343</v>
      </c>
      <c r="H8" s="12">
        <f aca="true" t="shared" si="2" ref="H8:H49">G8/D8*100</f>
        <v>26.37531706100046</v>
      </c>
      <c r="I8" s="9">
        <f>man!G3</f>
        <v>7155</v>
      </c>
      <c r="J8" s="12">
        <f aca="true" t="shared" si="3" ref="J8:J49">I8/D8*100</f>
        <v>29.751756829805814</v>
      </c>
      <c r="K8" s="9">
        <f>man!H3</f>
        <v>4709</v>
      </c>
      <c r="L8" s="12">
        <f aca="true" t="shared" si="4" ref="L8:L49">K8/D8*100</f>
        <v>19.580855752837955</v>
      </c>
      <c r="M8" s="9">
        <f>man!I3</f>
        <v>3606</v>
      </c>
      <c r="N8" s="14">
        <f aca="true" t="shared" si="5" ref="N8:N49">M8/D8*100</f>
        <v>14.994386460975509</v>
      </c>
    </row>
    <row r="9" spans="1:14" ht="12.75">
      <c r="A9" s="1" t="s">
        <v>58</v>
      </c>
      <c r="B9" s="8" t="s">
        <v>13</v>
      </c>
      <c r="C9" s="9">
        <f>man!C4</f>
        <v>27841</v>
      </c>
      <c r="D9" s="9">
        <f t="shared" si="0"/>
        <v>33291</v>
      </c>
      <c r="E9" s="9">
        <f>man!E4</f>
        <v>3327</v>
      </c>
      <c r="F9" s="12">
        <f t="shared" si="1"/>
        <v>9.993691988825809</v>
      </c>
      <c r="G9" s="9">
        <f>man!F4</f>
        <v>8866</v>
      </c>
      <c r="H9" s="12">
        <f t="shared" si="2"/>
        <v>26.63182241446637</v>
      </c>
      <c r="I9" s="9">
        <f>man!G4</f>
        <v>9761</v>
      </c>
      <c r="J9" s="12">
        <f t="shared" si="3"/>
        <v>29.320236700609776</v>
      </c>
      <c r="K9" s="9">
        <f>man!H4</f>
        <v>6467</v>
      </c>
      <c r="L9" s="12">
        <f t="shared" si="4"/>
        <v>19.425670601664113</v>
      </c>
      <c r="M9" s="9">
        <f>man!I4</f>
        <v>4870</v>
      </c>
      <c r="N9" s="14">
        <f t="shared" si="5"/>
        <v>14.62857829443393</v>
      </c>
    </row>
    <row r="10" spans="1:14" ht="12.75">
      <c r="A10" s="1" t="s">
        <v>2</v>
      </c>
      <c r="B10" s="8" t="s">
        <v>62</v>
      </c>
      <c r="C10" s="9">
        <f>man!C5</f>
        <v>19055</v>
      </c>
      <c r="D10" s="9">
        <f t="shared" si="0"/>
        <v>23066</v>
      </c>
      <c r="E10" s="9">
        <f>man!E5</f>
        <v>1989</v>
      </c>
      <c r="F10" s="12">
        <f t="shared" si="1"/>
        <v>8.623081591953524</v>
      </c>
      <c r="G10" s="9">
        <f>man!F5</f>
        <v>5924</v>
      </c>
      <c r="H10" s="12">
        <f t="shared" si="2"/>
        <v>25.682823202982746</v>
      </c>
      <c r="I10" s="9">
        <f>man!G5</f>
        <v>6506</v>
      </c>
      <c r="J10" s="12">
        <f t="shared" si="3"/>
        <v>28.206017514957082</v>
      </c>
      <c r="K10" s="9">
        <f>man!H5</f>
        <v>4999</v>
      </c>
      <c r="L10" s="12">
        <f t="shared" si="4"/>
        <v>21.672591693401543</v>
      </c>
      <c r="M10" s="9">
        <f>man!I5</f>
        <v>3648</v>
      </c>
      <c r="N10" s="14">
        <f t="shared" si="5"/>
        <v>15.815485996705107</v>
      </c>
    </row>
    <row r="11" spans="1:14" ht="12.75">
      <c r="A11" s="1" t="s">
        <v>1</v>
      </c>
      <c r="B11" s="8" t="s">
        <v>60</v>
      </c>
      <c r="C11" s="9">
        <f>man!C6</f>
        <v>32867</v>
      </c>
      <c r="D11" s="9">
        <f t="shared" si="0"/>
        <v>38651</v>
      </c>
      <c r="E11" s="9">
        <f>man!E6</f>
        <v>3561</v>
      </c>
      <c r="F11" s="12">
        <f t="shared" si="1"/>
        <v>9.213215699464438</v>
      </c>
      <c r="G11" s="9">
        <f>man!F6</f>
        <v>10323</v>
      </c>
      <c r="H11" s="12">
        <f t="shared" si="2"/>
        <v>26.708235233241055</v>
      </c>
      <c r="I11" s="9">
        <f>man!G6</f>
        <v>11651</v>
      </c>
      <c r="J11" s="12">
        <f t="shared" si="3"/>
        <v>30.144110113580503</v>
      </c>
      <c r="K11" s="9">
        <f>man!H6</f>
        <v>7603</v>
      </c>
      <c r="L11" s="12">
        <f t="shared" si="4"/>
        <v>19.670901140979534</v>
      </c>
      <c r="M11" s="9">
        <f>man!I6</f>
        <v>5513</v>
      </c>
      <c r="N11" s="14">
        <f t="shared" si="5"/>
        <v>14.26353781273447</v>
      </c>
    </row>
    <row r="12" spans="1:14" ht="12.75">
      <c r="A12" s="1" t="s">
        <v>21</v>
      </c>
      <c r="B12" s="8" t="s">
        <v>70</v>
      </c>
      <c r="C12" s="9">
        <f>man!C7</f>
        <v>12071</v>
      </c>
      <c r="D12" s="9">
        <f t="shared" si="0"/>
        <v>14876</v>
      </c>
      <c r="E12" s="9">
        <f>man!E7</f>
        <v>1906</v>
      </c>
      <c r="F12" s="12">
        <f t="shared" si="1"/>
        <v>12.812584027964508</v>
      </c>
      <c r="G12" s="9">
        <f>man!F7</f>
        <v>4357</v>
      </c>
      <c r="H12" s="12">
        <f t="shared" si="2"/>
        <v>29.288787308416243</v>
      </c>
      <c r="I12" s="9">
        <f>man!G7</f>
        <v>4064</v>
      </c>
      <c r="J12" s="12">
        <f t="shared" si="3"/>
        <v>27.319171820381822</v>
      </c>
      <c r="K12" s="9">
        <f>man!H7</f>
        <v>2670</v>
      </c>
      <c r="L12" s="12">
        <f t="shared" si="4"/>
        <v>17.948373218607152</v>
      </c>
      <c r="M12" s="9">
        <f>man!I7</f>
        <v>1879</v>
      </c>
      <c r="N12" s="14">
        <f t="shared" si="5"/>
        <v>12.631083624630277</v>
      </c>
    </row>
    <row r="13" spans="1:14" ht="12.75">
      <c r="A13" s="1" t="s">
        <v>18</v>
      </c>
      <c r="B13" s="8" t="s">
        <v>37</v>
      </c>
      <c r="C13" s="9">
        <f>man!C8</f>
        <v>7632</v>
      </c>
      <c r="D13" s="9">
        <f t="shared" si="0"/>
        <v>9168</v>
      </c>
      <c r="E13" s="9">
        <f>man!E8</f>
        <v>893</v>
      </c>
      <c r="F13" s="12">
        <f t="shared" si="1"/>
        <v>9.740401396160559</v>
      </c>
      <c r="G13" s="9">
        <f>man!F8</f>
        <v>2255</v>
      </c>
      <c r="H13" s="12">
        <f t="shared" si="2"/>
        <v>24.596422338568935</v>
      </c>
      <c r="I13" s="9">
        <f>man!G8</f>
        <v>2599</v>
      </c>
      <c r="J13" s="12">
        <f t="shared" si="3"/>
        <v>28.348603839441537</v>
      </c>
      <c r="K13" s="9">
        <f>man!H8</f>
        <v>1876</v>
      </c>
      <c r="L13" s="12">
        <f t="shared" si="4"/>
        <v>20.462478184991273</v>
      </c>
      <c r="M13" s="9">
        <f>man!I8</f>
        <v>1545</v>
      </c>
      <c r="N13" s="14">
        <f t="shared" si="5"/>
        <v>16.852094240837694</v>
      </c>
    </row>
    <row r="14" spans="1:14" ht="12.75">
      <c r="A14" s="1" t="s">
        <v>22</v>
      </c>
      <c r="B14" s="8" t="s">
        <v>74</v>
      </c>
      <c r="C14" s="9">
        <f>man!C9</f>
        <v>32505</v>
      </c>
      <c r="D14" s="9">
        <f t="shared" si="0"/>
        <v>38547</v>
      </c>
      <c r="E14" s="9">
        <f>man!E9</f>
        <v>2960</v>
      </c>
      <c r="F14" s="12">
        <f t="shared" si="1"/>
        <v>7.678937401094768</v>
      </c>
      <c r="G14" s="9">
        <f>man!F9</f>
        <v>10364</v>
      </c>
      <c r="H14" s="12">
        <f t="shared" si="2"/>
        <v>26.8866578462656</v>
      </c>
      <c r="I14" s="9">
        <f>man!G9</f>
        <v>12027</v>
      </c>
      <c r="J14" s="12">
        <f t="shared" si="3"/>
        <v>31.20087166316445</v>
      </c>
      <c r="K14" s="9">
        <f>man!H9</f>
        <v>7273</v>
      </c>
      <c r="L14" s="12">
        <f t="shared" si="4"/>
        <v>18.86787558046022</v>
      </c>
      <c r="M14" s="9">
        <f>man!I9</f>
        <v>5923</v>
      </c>
      <c r="N14" s="14">
        <f t="shared" si="5"/>
        <v>15.365657509014968</v>
      </c>
    </row>
    <row r="15" spans="1:16" ht="12.75">
      <c r="A15" s="1" t="s">
        <v>24</v>
      </c>
      <c r="B15" s="8" t="s">
        <v>71</v>
      </c>
      <c r="C15" s="9">
        <f>man!C10</f>
        <v>9839</v>
      </c>
      <c r="D15" s="9">
        <f t="shared" si="0"/>
        <v>11813</v>
      </c>
      <c r="E15" s="9">
        <f>man!E10</f>
        <v>886</v>
      </c>
      <c r="F15" s="12">
        <f t="shared" si="1"/>
        <v>7.500211631253703</v>
      </c>
      <c r="G15" s="9">
        <f>man!F10</f>
        <v>2704</v>
      </c>
      <c r="H15" s="12">
        <f t="shared" si="2"/>
        <v>22.890036400575635</v>
      </c>
      <c r="I15" s="9">
        <f>man!G10</f>
        <v>3378</v>
      </c>
      <c r="J15" s="12">
        <f t="shared" si="3"/>
        <v>28.595615000423262</v>
      </c>
      <c r="K15" s="9">
        <f>man!H10</f>
        <v>2689</v>
      </c>
      <c r="L15" s="12">
        <f t="shared" si="4"/>
        <v>22.76305764835351</v>
      </c>
      <c r="M15" s="9">
        <f>man!I10</f>
        <v>2156</v>
      </c>
      <c r="N15" s="14">
        <f t="shared" si="5"/>
        <v>18.251079319393888</v>
      </c>
      <c r="P15" s="16"/>
    </row>
    <row r="16" spans="1:14" ht="12.75">
      <c r="A16" s="1" t="s">
        <v>30</v>
      </c>
      <c r="B16" s="8" t="s">
        <v>45</v>
      </c>
      <c r="C16" s="9">
        <f>man!C11</f>
        <v>217963</v>
      </c>
      <c r="D16" s="9">
        <f t="shared" si="0"/>
        <v>251705</v>
      </c>
      <c r="E16" s="9">
        <f>man!E11</f>
        <v>17650</v>
      </c>
      <c r="F16" s="12">
        <f t="shared" si="1"/>
        <v>7.012176953179317</v>
      </c>
      <c r="G16" s="9">
        <f>man!F11</f>
        <v>69400</v>
      </c>
      <c r="H16" s="12">
        <f t="shared" si="2"/>
        <v>27.57195923799686</v>
      </c>
      <c r="I16" s="9">
        <f>man!G11</f>
        <v>79009</v>
      </c>
      <c r="J16" s="12">
        <f t="shared" si="3"/>
        <v>31.389523450070516</v>
      </c>
      <c r="K16" s="9">
        <f>man!H11</f>
        <v>49445</v>
      </c>
      <c r="L16" s="12">
        <f t="shared" si="4"/>
        <v>19.64402773087543</v>
      </c>
      <c r="M16" s="9">
        <f>man!I11</f>
        <v>36201</v>
      </c>
      <c r="N16" s="14">
        <f t="shared" si="5"/>
        <v>14.382312627877871</v>
      </c>
    </row>
    <row r="17" spans="1:14" ht="12.75">
      <c r="A17" s="1" t="s">
        <v>77</v>
      </c>
      <c r="B17" s="8" t="s">
        <v>16</v>
      </c>
      <c r="C17" s="9">
        <f>man!C12</f>
        <v>15610</v>
      </c>
      <c r="D17" s="9">
        <f t="shared" si="0"/>
        <v>19188</v>
      </c>
      <c r="E17" s="9">
        <f>man!E12</f>
        <v>1653</v>
      </c>
      <c r="F17" s="12">
        <f t="shared" si="1"/>
        <v>8.614759224515323</v>
      </c>
      <c r="G17" s="9">
        <f>man!F12</f>
        <v>4673</v>
      </c>
      <c r="H17" s="12">
        <f t="shared" si="2"/>
        <v>24.353762768396912</v>
      </c>
      <c r="I17" s="9">
        <f>man!G12</f>
        <v>5448</v>
      </c>
      <c r="J17" s="12">
        <f t="shared" si="3"/>
        <v>28.392745465916196</v>
      </c>
      <c r="K17" s="9">
        <f>man!H12</f>
        <v>3875</v>
      </c>
      <c r="L17" s="12">
        <f t="shared" si="4"/>
        <v>20.194913487596413</v>
      </c>
      <c r="M17" s="9">
        <f>man!I12</f>
        <v>3539</v>
      </c>
      <c r="N17" s="14">
        <f t="shared" si="5"/>
        <v>18.44381905357515</v>
      </c>
    </row>
    <row r="18" spans="1:14" ht="12.75">
      <c r="A18" s="1" t="s">
        <v>64</v>
      </c>
      <c r="B18" s="8" t="s">
        <v>12</v>
      </c>
      <c r="C18" s="9">
        <f>man!C13</f>
        <v>9017</v>
      </c>
      <c r="D18" s="9">
        <f t="shared" si="0"/>
        <v>9970</v>
      </c>
      <c r="E18" s="9">
        <f>man!E13</f>
        <v>880</v>
      </c>
      <c r="F18" s="12">
        <f t="shared" si="1"/>
        <v>8.826479438314944</v>
      </c>
      <c r="G18" s="9">
        <f>man!F13</f>
        <v>2534</v>
      </c>
      <c r="H18" s="12">
        <f t="shared" si="2"/>
        <v>25.41624874623872</v>
      </c>
      <c r="I18" s="9">
        <f>man!G13</f>
        <v>2730</v>
      </c>
      <c r="J18" s="12">
        <f t="shared" si="3"/>
        <v>27.382146439317957</v>
      </c>
      <c r="K18" s="9">
        <f>man!H13</f>
        <v>2156</v>
      </c>
      <c r="L18" s="12">
        <f t="shared" si="4"/>
        <v>21.624874623871616</v>
      </c>
      <c r="M18" s="9">
        <f>man!I13</f>
        <v>1670</v>
      </c>
      <c r="N18" s="14">
        <f t="shared" si="5"/>
        <v>16.750250752256772</v>
      </c>
    </row>
    <row r="19" spans="1:14" ht="12.75">
      <c r="A19" s="1" t="s">
        <v>38</v>
      </c>
      <c r="B19" s="8" t="s">
        <v>3</v>
      </c>
      <c r="C19" s="9">
        <f>man!C14</f>
        <v>8274</v>
      </c>
      <c r="D19" s="9">
        <f t="shared" si="0"/>
        <v>9495</v>
      </c>
      <c r="E19" s="9">
        <f>man!E14</f>
        <v>990</v>
      </c>
      <c r="F19" s="12">
        <f t="shared" si="1"/>
        <v>10.42654028436019</v>
      </c>
      <c r="G19" s="9">
        <f>man!F14</f>
        <v>2381</v>
      </c>
      <c r="H19" s="12">
        <f t="shared" si="2"/>
        <v>25.076355976829912</v>
      </c>
      <c r="I19" s="9">
        <f>man!G14</f>
        <v>2652</v>
      </c>
      <c r="J19" s="12">
        <f t="shared" si="3"/>
        <v>27.930489731437596</v>
      </c>
      <c r="K19" s="9">
        <f>man!H14</f>
        <v>1980</v>
      </c>
      <c r="L19" s="12">
        <f t="shared" si="4"/>
        <v>20.85308056872038</v>
      </c>
      <c r="M19" s="9">
        <f>man!I14</f>
        <v>1492</v>
      </c>
      <c r="N19" s="14">
        <f t="shared" si="5"/>
        <v>15.713533438651922</v>
      </c>
    </row>
    <row r="20" spans="1:14" ht="12.75">
      <c r="A20" s="1" t="s">
        <v>51</v>
      </c>
      <c r="B20" s="8" t="s">
        <v>43</v>
      </c>
      <c r="C20" s="9">
        <f>man!C15</f>
        <v>54481</v>
      </c>
      <c r="D20" s="9">
        <f t="shared" si="0"/>
        <v>67259</v>
      </c>
      <c r="E20" s="9">
        <f>man!E15</f>
        <v>6326</v>
      </c>
      <c r="F20" s="12">
        <f t="shared" si="1"/>
        <v>9.405432730192242</v>
      </c>
      <c r="G20" s="9">
        <f>man!F15</f>
        <v>20793</v>
      </c>
      <c r="H20" s="12">
        <f t="shared" si="2"/>
        <v>30.914821808233846</v>
      </c>
      <c r="I20" s="9">
        <f>man!G15</f>
        <v>19622</v>
      </c>
      <c r="J20" s="12">
        <f t="shared" si="3"/>
        <v>29.173790868136606</v>
      </c>
      <c r="K20" s="9">
        <f>man!H15</f>
        <v>12072</v>
      </c>
      <c r="L20" s="12">
        <f t="shared" si="4"/>
        <v>17.948527334631798</v>
      </c>
      <c r="M20" s="9">
        <f>man!I15</f>
        <v>8446</v>
      </c>
      <c r="N20" s="14">
        <f t="shared" si="5"/>
        <v>12.557427258805513</v>
      </c>
    </row>
    <row r="21" spans="1:14" ht="12.75">
      <c r="A21" s="1" t="s">
        <v>23</v>
      </c>
      <c r="B21" s="8" t="s">
        <v>40</v>
      </c>
      <c r="C21" s="9">
        <f>man!C16</f>
        <v>39268</v>
      </c>
      <c r="D21" s="9">
        <f t="shared" si="0"/>
        <v>45979</v>
      </c>
      <c r="E21" s="9">
        <f>man!E16</f>
        <v>4098</v>
      </c>
      <c r="F21" s="12">
        <f t="shared" si="1"/>
        <v>8.912764522934383</v>
      </c>
      <c r="G21" s="9">
        <f>man!F16</f>
        <v>12834</v>
      </c>
      <c r="H21" s="12">
        <f t="shared" si="2"/>
        <v>27.91274277387503</v>
      </c>
      <c r="I21" s="9">
        <f>man!G16</f>
        <v>13247</v>
      </c>
      <c r="J21" s="12">
        <f t="shared" si="3"/>
        <v>28.810978925161486</v>
      </c>
      <c r="K21" s="9">
        <f>man!H16</f>
        <v>8840</v>
      </c>
      <c r="L21" s="12">
        <f t="shared" si="4"/>
        <v>19.22616846821375</v>
      </c>
      <c r="M21" s="9">
        <f>man!I16</f>
        <v>6960</v>
      </c>
      <c r="N21" s="14">
        <f t="shared" si="5"/>
        <v>15.13734530981535</v>
      </c>
    </row>
    <row r="22" spans="1:14" ht="12.75">
      <c r="A22" s="1" t="s">
        <v>53</v>
      </c>
      <c r="B22" s="8" t="s">
        <v>4</v>
      </c>
      <c r="C22" s="9">
        <f>man!C17</f>
        <v>5888</v>
      </c>
      <c r="D22" s="9">
        <f t="shared" si="0"/>
        <v>7536</v>
      </c>
      <c r="E22" s="9">
        <f>man!E17</f>
        <v>566</v>
      </c>
      <c r="F22" s="12">
        <f t="shared" si="1"/>
        <v>7.510615711252654</v>
      </c>
      <c r="G22" s="9">
        <f>man!F17</f>
        <v>1806</v>
      </c>
      <c r="H22" s="12">
        <f t="shared" si="2"/>
        <v>23.96496815286624</v>
      </c>
      <c r="I22" s="9">
        <f>man!G17</f>
        <v>2346</v>
      </c>
      <c r="J22" s="12">
        <f t="shared" si="3"/>
        <v>31.130573248407643</v>
      </c>
      <c r="K22" s="9">
        <f>man!H17</f>
        <v>1607</v>
      </c>
      <c r="L22" s="12">
        <f t="shared" si="4"/>
        <v>21.32430997876858</v>
      </c>
      <c r="M22" s="9">
        <f>man!I17</f>
        <v>1211</v>
      </c>
      <c r="N22" s="14">
        <f t="shared" si="5"/>
        <v>16.069532908704883</v>
      </c>
    </row>
    <row r="23" spans="1:14" ht="12.75">
      <c r="A23" s="1" t="s">
        <v>8</v>
      </c>
      <c r="B23" s="8" t="s">
        <v>36</v>
      </c>
      <c r="C23" s="9">
        <f>man!C18</f>
        <v>14602</v>
      </c>
      <c r="D23" s="9">
        <f t="shared" si="0"/>
        <v>16833</v>
      </c>
      <c r="E23" s="9">
        <f>man!E18</f>
        <v>1790</v>
      </c>
      <c r="F23" s="12">
        <f t="shared" si="1"/>
        <v>10.633873938097786</v>
      </c>
      <c r="G23" s="9">
        <f>man!F18</f>
        <v>4749</v>
      </c>
      <c r="H23" s="12">
        <f t="shared" si="2"/>
        <v>28.212439850294064</v>
      </c>
      <c r="I23" s="9">
        <f>man!G18</f>
        <v>4710</v>
      </c>
      <c r="J23" s="12">
        <f t="shared" si="3"/>
        <v>27.980752094100875</v>
      </c>
      <c r="K23" s="9">
        <f>man!H18</f>
        <v>3069</v>
      </c>
      <c r="L23" s="12">
        <f t="shared" si="4"/>
        <v>18.23204419889503</v>
      </c>
      <c r="M23" s="9">
        <f>man!I18</f>
        <v>2515</v>
      </c>
      <c r="N23" s="14">
        <f t="shared" si="5"/>
        <v>14.94088991861225</v>
      </c>
    </row>
    <row r="24" spans="1:14" ht="12.75">
      <c r="A24" s="1" t="s">
        <v>69</v>
      </c>
      <c r="B24" s="8" t="s">
        <v>42</v>
      </c>
      <c r="C24" s="9">
        <f>man!C19</f>
        <v>26403</v>
      </c>
      <c r="D24" s="9">
        <f t="shared" si="0"/>
        <v>30697</v>
      </c>
      <c r="E24" s="9">
        <f>man!E19</f>
        <v>3210</v>
      </c>
      <c r="F24" s="12">
        <f t="shared" si="1"/>
        <v>10.457047919992183</v>
      </c>
      <c r="G24" s="9">
        <f>man!F19</f>
        <v>8640</v>
      </c>
      <c r="H24" s="12">
        <f t="shared" si="2"/>
        <v>28.14607290614718</v>
      </c>
      <c r="I24" s="9">
        <f>man!G19</f>
        <v>8694</v>
      </c>
      <c r="J24" s="12">
        <f t="shared" si="3"/>
        <v>28.3219858618106</v>
      </c>
      <c r="K24" s="9">
        <f>man!H19</f>
        <v>5788</v>
      </c>
      <c r="L24" s="12">
        <f t="shared" si="4"/>
        <v>18.855262729256932</v>
      </c>
      <c r="M24" s="9">
        <f>man!I19</f>
        <v>4365</v>
      </c>
      <c r="N24" s="14">
        <f t="shared" si="5"/>
        <v>14.219630582793108</v>
      </c>
    </row>
    <row r="25" spans="1:14" ht="12.75">
      <c r="A25" s="1" t="s">
        <v>6</v>
      </c>
      <c r="B25" s="8" t="s">
        <v>57</v>
      </c>
      <c r="C25" s="9">
        <f>man!C20</f>
        <v>19263</v>
      </c>
      <c r="D25" s="9">
        <f t="shared" si="0"/>
        <v>23765</v>
      </c>
      <c r="E25" s="9">
        <f>man!E20</f>
        <v>2431</v>
      </c>
      <c r="F25" s="12">
        <f t="shared" si="1"/>
        <v>10.229328844940037</v>
      </c>
      <c r="G25" s="9">
        <f>man!F20</f>
        <v>6461</v>
      </c>
      <c r="H25" s="12">
        <f t="shared" si="2"/>
        <v>27.18703976435935</v>
      </c>
      <c r="I25" s="9">
        <f>man!G20</f>
        <v>6940</v>
      </c>
      <c r="J25" s="12">
        <f t="shared" si="3"/>
        <v>29.202608878602987</v>
      </c>
      <c r="K25" s="9">
        <f>man!H20</f>
        <v>4548</v>
      </c>
      <c r="L25" s="12">
        <f t="shared" si="4"/>
        <v>19.1373869135283</v>
      </c>
      <c r="M25" s="9">
        <f>man!I20</f>
        <v>3385</v>
      </c>
      <c r="N25" s="14">
        <f t="shared" si="5"/>
        <v>14.243635598569323</v>
      </c>
    </row>
    <row r="26" spans="1:14" ht="12.75">
      <c r="A26" s="1" t="s">
        <v>10</v>
      </c>
      <c r="B26" s="8" t="s">
        <v>65</v>
      </c>
      <c r="C26" s="9">
        <f>man!C21</f>
        <v>9412</v>
      </c>
      <c r="D26" s="9">
        <f t="shared" si="0"/>
        <v>10309</v>
      </c>
      <c r="E26" s="9">
        <f>man!E21</f>
        <v>1321</v>
      </c>
      <c r="F26" s="12">
        <f t="shared" si="1"/>
        <v>12.81404597924144</v>
      </c>
      <c r="G26" s="9">
        <f>man!F21</f>
        <v>2869</v>
      </c>
      <c r="H26" s="12">
        <f t="shared" si="2"/>
        <v>27.83005141138811</v>
      </c>
      <c r="I26" s="9">
        <f>man!G21</f>
        <v>2740</v>
      </c>
      <c r="J26" s="12">
        <f t="shared" si="3"/>
        <v>26.578717625375887</v>
      </c>
      <c r="K26" s="9">
        <f>man!H21</f>
        <v>1928</v>
      </c>
      <c r="L26" s="12">
        <f t="shared" si="4"/>
        <v>18.702104956833836</v>
      </c>
      <c r="M26" s="9">
        <f>man!I21</f>
        <v>1451</v>
      </c>
      <c r="N26" s="14">
        <f t="shared" si="5"/>
        <v>14.075080027160732</v>
      </c>
    </row>
    <row r="27" spans="1:14" ht="12.75">
      <c r="A27" s="1" t="s">
        <v>61</v>
      </c>
      <c r="B27" s="8" t="s">
        <v>25</v>
      </c>
      <c r="C27" s="9">
        <f>man!C22</f>
        <v>10922</v>
      </c>
      <c r="D27" s="9">
        <f t="shared" si="0"/>
        <v>13006</v>
      </c>
      <c r="E27" s="9">
        <f>man!E22</f>
        <v>1603</v>
      </c>
      <c r="F27" s="12">
        <f t="shared" si="1"/>
        <v>12.32508073196986</v>
      </c>
      <c r="G27" s="9">
        <f>man!F22</f>
        <v>3613</v>
      </c>
      <c r="H27" s="12">
        <f t="shared" si="2"/>
        <v>27.77948639089651</v>
      </c>
      <c r="I27" s="9">
        <f>man!G22</f>
        <v>3555</v>
      </c>
      <c r="J27" s="12">
        <f t="shared" si="3"/>
        <v>27.333538366907582</v>
      </c>
      <c r="K27" s="9">
        <f>man!H22</f>
        <v>2458</v>
      </c>
      <c r="L27" s="12">
        <f t="shared" si="4"/>
        <v>18.898969706289403</v>
      </c>
      <c r="M27" s="9">
        <f>man!I22</f>
        <v>1777</v>
      </c>
      <c r="N27" s="14">
        <f t="shared" si="5"/>
        <v>13.662924803936644</v>
      </c>
    </row>
    <row r="28" spans="1:14" ht="12.75">
      <c r="A28" s="1" t="s">
        <v>27</v>
      </c>
      <c r="B28" s="8" t="s">
        <v>41</v>
      </c>
      <c r="C28" s="9">
        <f>man!C23</f>
        <v>10685</v>
      </c>
      <c r="D28" s="9">
        <f t="shared" si="0"/>
        <v>13677</v>
      </c>
      <c r="E28" s="9">
        <f>man!E23</f>
        <v>859</v>
      </c>
      <c r="F28" s="12">
        <f t="shared" si="1"/>
        <v>6.280617094392045</v>
      </c>
      <c r="G28" s="9">
        <f>man!F23</f>
        <v>3189</v>
      </c>
      <c r="H28" s="12">
        <f t="shared" si="2"/>
        <v>23.316516779995613</v>
      </c>
      <c r="I28" s="9">
        <f>man!G23</f>
        <v>4442</v>
      </c>
      <c r="J28" s="12">
        <f t="shared" si="3"/>
        <v>32.477882576588435</v>
      </c>
      <c r="K28" s="9">
        <f>man!H23</f>
        <v>2998</v>
      </c>
      <c r="L28" s="12">
        <f t="shared" si="4"/>
        <v>21.920011698471885</v>
      </c>
      <c r="M28" s="9">
        <f>man!I23</f>
        <v>2189</v>
      </c>
      <c r="N28" s="14">
        <f t="shared" si="5"/>
        <v>16.00497185055202</v>
      </c>
    </row>
    <row r="29" spans="1:14" ht="12.75">
      <c r="A29" s="1" t="s">
        <v>46</v>
      </c>
      <c r="B29" s="8" t="s">
        <v>56</v>
      </c>
      <c r="C29" s="9">
        <f>man!C24</f>
        <v>16283</v>
      </c>
      <c r="D29" s="9">
        <f t="shared" si="0"/>
        <v>19138</v>
      </c>
      <c r="E29" s="9">
        <f>man!E24</f>
        <v>1699</v>
      </c>
      <c r="F29" s="12">
        <f t="shared" si="1"/>
        <v>8.877625666213815</v>
      </c>
      <c r="G29" s="9">
        <f>man!F24</f>
        <v>4657</v>
      </c>
      <c r="H29" s="12">
        <f t="shared" si="2"/>
        <v>24.33378618455429</v>
      </c>
      <c r="I29" s="9">
        <f>man!G24</f>
        <v>5477</v>
      </c>
      <c r="J29" s="12">
        <f t="shared" si="3"/>
        <v>28.61845542898945</v>
      </c>
      <c r="K29" s="9">
        <f>man!H24</f>
        <v>4299</v>
      </c>
      <c r="L29" s="12">
        <f t="shared" si="4"/>
        <v>22.46316229491065</v>
      </c>
      <c r="M29" s="9">
        <f>man!I24</f>
        <v>3006</v>
      </c>
      <c r="N29" s="14">
        <f t="shared" si="5"/>
        <v>15.7069704253318</v>
      </c>
    </row>
    <row r="30" spans="1:14" ht="12.75">
      <c r="A30" s="1" t="s">
        <v>5</v>
      </c>
      <c r="B30" s="8" t="s">
        <v>33</v>
      </c>
      <c r="C30" s="9">
        <f>man!C25</f>
        <v>6932</v>
      </c>
      <c r="D30" s="9">
        <f t="shared" si="0"/>
        <v>7979</v>
      </c>
      <c r="E30" s="9">
        <f>man!E25</f>
        <v>821</v>
      </c>
      <c r="F30" s="12">
        <f t="shared" si="1"/>
        <v>10.289509963654593</v>
      </c>
      <c r="G30" s="9">
        <f>man!F25</f>
        <v>1951</v>
      </c>
      <c r="H30" s="12">
        <f t="shared" si="2"/>
        <v>24.451685674896602</v>
      </c>
      <c r="I30" s="9">
        <f>man!G25</f>
        <v>2232</v>
      </c>
      <c r="J30" s="12">
        <f t="shared" si="3"/>
        <v>27.973430254417845</v>
      </c>
      <c r="K30" s="9">
        <f>man!H25</f>
        <v>1687</v>
      </c>
      <c r="L30" s="12">
        <f t="shared" si="4"/>
        <v>21.143000375986965</v>
      </c>
      <c r="M30" s="9">
        <f>man!I25</f>
        <v>1288</v>
      </c>
      <c r="N30" s="14">
        <f t="shared" si="5"/>
        <v>16.14237373104399</v>
      </c>
    </row>
    <row r="31" spans="1:14" ht="12.75">
      <c r="A31" s="1" t="s">
        <v>83</v>
      </c>
      <c r="B31" s="8" t="s">
        <v>44</v>
      </c>
      <c r="C31" s="9">
        <f>man!C26</f>
        <v>31475</v>
      </c>
      <c r="D31" s="9">
        <f t="shared" si="0"/>
        <v>36281</v>
      </c>
      <c r="E31" s="9">
        <f>man!E26</f>
        <v>3752</v>
      </c>
      <c r="F31" s="12">
        <f t="shared" si="1"/>
        <v>10.34150106116149</v>
      </c>
      <c r="G31" s="9">
        <f>man!F26</f>
        <v>11306</v>
      </c>
      <c r="H31" s="12">
        <f t="shared" si="2"/>
        <v>31.162316363937048</v>
      </c>
      <c r="I31" s="9">
        <f>man!G26</f>
        <v>10985</v>
      </c>
      <c r="J31" s="12">
        <f t="shared" si="3"/>
        <v>30.277555745431496</v>
      </c>
      <c r="K31" s="9">
        <f>man!H26</f>
        <v>5911</v>
      </c>
      <c r="L31" s="12">
        <f t="shared" si="4"/>
        <v>16.29227419310383</v>
      </c>
      <c r="M31" s="9">
        <f>man!I26</f>
        <v>4327</v>
      </c>
      <c r="N31" s="14">
        <f t="shared" si="5"/>
        <v>11.926352636366142</v>
      </c>
    </row>
    <row r="32" spans="1:14" ht="12.75">
      <c r="A32" s="1" t="s">
        <v>67</v>
      </c>
      <c r="B32" s="8" t="s">
        <v>50</v>
      </c>
      <c r="C32" s="9">
        <f>man!C27</f>
        <v>43662</v>
      </c>
      <c r="D32" s="9">
        <f t="shared" si="0"/>
        <v>49208</v>
      </c>
      <c r="E32" s="9">
        <f>man!E27</f>
        <v>4656</v>
      </c>
      <c r="F32" s="12">
        <f t="shared" si="1"/>
        <v>9.461876117704438</v>
      </c>
      <c r="G32" s="9">
        <f>man!F27</f>
        <v>15272</v>
      </c>
      <c r="H32" s="12">
        <f t="shared" si="2"/>
        <v>31.035603966834664</v>
      </c>
      <c r="I32" s="9">
        <f>man!G27</f>
        <v>15884</v>
      </c>
      <c r="J32" s="12">
        <f t="shared" si="3"/>
        <v>32.279304178182414</v>
      </c>
      <c r="K32" s="9">
        <f>man!H27</f>
        <v>8422</v>
      </c>
      <c r="L32" s="12">
        <f t="shared" si="4"/>
        <v>17.115103235246302</v>
      </c>
      <c r="M32" s="9">
        <f>man!I27</f>
        <v>4974</v>
      </c>
      <c r="N32" s="14">
        <f t="shared" si="5"/>
        <v>10.10811250203219</v>
      </c>
    </row>
    <row r="33" spans="1:14" ht="12.75">
      <c r="A33" s="1" t="s">
        <v>26</v>
      </c>
      <c r="B33" s="8" t="s">
        <v>34</v>
      </c>
      <c r="C33" s="9">
        <f>man!C28</f>
        <v>19658</v>
      </c>
      <c r="D33" s="9">
        <f t="shared" si="0"/>
        <v>23082</v>
      </c>
      <c r="E33" s="9">
        <f>man!E28</f>
        <v>2676</v>
      </c>
      <c r="F33" s="12">
        <f t="shared" si="1"/>
        <v>11.593449441122953</v>
      </c>
      <c r="G33" s="9">
        <f>man!F28</f>
        <v>6477</v>
      </c>
      <c r="H33" s="12">
        <f t="shared" si="2"/>
        <v>28.06082661814401</v>
      </c>
      <c r="I33" s="9">
        <f>man!G28</f>
        <v>6482</v>
      </c>
      <c r="J33" s="12">
        <f t="shared" si="3"/>
        <v>28.082488519192445</v>
      </c>
      <c r="K33" s="9">
        <f>man!H28</f>
        <v>4311</v>
      </c>
      <c r="L33" s="12">
        <f t="shared" si="4"/>
        <v>18.67689108396153</v>
      </c>
      <c r="M33" s="9">
        <f>man!I28</f>
        <v>3136</v>
      </c>
      <c r="N33" s="14">
        <f t="shared" si="5"/>
        <v>13.586344337579066</v>
      </c>
    </row>
    <row r="34" spans="1:14" ht="12.75">
      <c r="A34" s="1" t="s">
        <v>20</v>
      </c>
      <c r="B34" s="8" t="s">
        <v>15</v>
      </c>
      <c r="C34" s="9">
        <f>man!C29</f>
        <v>6693</v>
      </c>
      <c r="D34" s="9">
        <f t="shared" si="0"/>
        <v>7548</v>
      </c>
      <c r="E34" s="9">
        <f>man!E29</f>
        <v>779</v>
      </c>
      <c r="F34" s="12">
        <f t="shared" si="1"/>
        <v>10.320614732379438</v>
      </c>
      <c r="G34" s="9">
        <f>man!F29</f>
        <v>1925</v>
      </c>
      <c r="H34" s="12">
        <f t="shared" si="2"/>
        <v>25.50344462109168</v>
      </c>
      <c r="I34" s="9">
        <f>man!G29</f>
        <v>2094</v>
      </c>
      <c r="J34" s="12">
        <f t="shared" si="3"/>
        <v>27.742448330683622</v>
      </c>
      <c r="K34" s="9">
        <f>man!H29</f>
        <v>1548</v>
      </c>
      <c r="L34" s="12">
        <f t="shared" si="4"/>
        <v>20.5087440381558</v>
      </c>
      <c r="M34" s="9">
        <f>man!I29</f>
        <v>1202</v>
      </c>
      <c r="N34" s="14">
        <f t="shared" si="5"/>
        <v>15.924748277689455</v>
      </c>
    </row>
    <row r="35" spans="1:14" ht="12.75">
      <c r="A35" s="1" t="s">
        <v>82</v>
      </c>
      <c r="B35" s="8" t="s">
        <v>54</v>
      </c>
      <c r="C35" s="9">
        <f>man!C30</f>
        <v>21887</v>
      </c>
      <c r="D35" s="9">
        <f t="shared" si="0"/>
        <v>27283</v>
      </c>
      <c r="E35" s="9">
        <f>man!E30</f>
        <v>2581</v>
      </c>
      <c r="F35" s="12">
        <f t="shared" si="1"/>
        <v>9.460103361067333</v>
      </c>
      <c r="G35" s="9">
        <f>man!F30</f>
        <v>7015</v>
      </c>
      <c r="H35" s="12">
        <f t="shared" si="2"/>
        <v>25.711981820181062</v>
      </c>
      <c r="I35" s="9">
        <f>man!G30</f>
        <v>8199</v>
      </c>
      <c r="J35" s="12">
        <f t="shared" si="3"/>
        <v>30.051680533665653</v>
      </c>
      <c r="K35" s="9">
        <f>man!H30</f>
        <v>5634</v>
      </c>
      <c r="L35" s="12">
        <f t="shared" si="4"/>
        <v>20.650221749807574</v>
      </c>
      <c r="M35" s="9">
        <f>man!I30</f>
        <v>3854</v>
      </c>
      <c r="N35" s="14">
        <f t="shared" si="5"/>
        <v>14.12601253527838</v>
      </c>
    </row>
    <row r="36" spans="1:14" ht="12.75">
      <c r="A36" s="1" t="s">
        <v>32</v>
      </c>
      <c r="B36" s="8" t="s">
        <v>52</v>
      </c>
      <c r="C36" s="9">
        <f>man!C31</f>
        <v>14149</v>
      </c>
      <c r="D36" s="9">
        <f t="shared" si="0"/>
        <v>17134</v>
      </c>
      <c r="E36" s="9">
        <f>man!E31</f>
        <v>1548</v>
      </c>
      <c r="F36" s="12">
        <f t="shared" si="1"/>
        <v>9.034667911754408</v>
      </c>
      <c r="G36" s="9">
        <f>man!F31</f>
        <v>4371</v>
      </c>
      <c r="H36" s="12">
        <f t="shared" si="2"/>
        <v>25.51068051826777</v>
      </c>
      <c r="I36" s="9">
        <f>man!G31</f>
        <v>4775</v>
      </c>
      <c r="J36" s="12">
        <f t="shared" si="3"/>
        <v>27.868565425469825</v>
      </c>
      <c r="K36" s="9">
        <f>man!H31</f>
        <v>3650</v>
      </c>
      <c r="L36" s="12">
        <f t="shared" si="4"/>
        <v>21.302673047741333</v>
      </c>
      <c r="M36" s="9">
        <f>man!I31</f>
        <v>2790</v>
      </c>
      <c r="N36" s="14">
        <f t="shared" si="5"/>
        <v>16.283413096766665</v>
      </c>
    </row>
    <row r="37" spans="1:14" ht="12.75">
      <c r="A37" s="1" t="s">
        <v>0</v>
      </c>
      <c r="B37" s="8" t="s">
        <v>55</v>
      </c>
      <c r="C37" s="9">
        <f>man!C32</f>
        <v>11518</v>
      </c>
      <c r="D37" s="9">
        <f t="shared" si="0"/>
        <v>13753</v>
      </c>
      <c r="E37" s="9">
        <f>man!E32</f>
        <v>1545</v>
      </c>
      <c r="F37" s="12">
        <f t="shared" si="1"/>
        <v>11.233912600887079</v>
      </c>
      <c r="G37" s="9">
        <f>man!F32</f>
        <v>3647</v>
      </c>
      <c r="H37" s="12">
        <f t="shared" si="2"/>
        <v>26.517850650767105</v>
      </c>
      <c r="I37" s="9">
        <f>man!G32</f>
        <v>3642</v>
      </c>
      <c r="J37" s="12">
        <f t="shared" si="3"/>
        <v>26.481494946557117</v>
      </c>
      <c r="K37" s="9">
        <f>man!H32</f>
        <v>2702</v>
      </c>
      <c r="L37" s="12">
        <f t="shared" si="4"/>
        <v>19.646622555078892</v>
      </c>
      <c r="M37" s="9">
        <f>man!I32</f>
        <v>2217</v>
      </c>
      <c r="N37" s="14">
        <f t="shared" si="5"/>
        <v>16.12011924670981</v>
      </c>
    </row>
    <row r="38" spans="1:14" ht="12.75">
      <c r="A38" s="1" t="s">
        <v>72</v>
      </c>
      <c r="B38" s="8" t="s">
        <v>28</v>
      </c>
      <c r="C38" s="9">
        <f>man!C33</f>
        <v>29939</v>
      </c>
      <c r="D38" s="9">
        <f t="shared" si="0"/>
        <v>35052</v>
      </c>
      <c r="E38" s="9">
        <f>man!E33</f>
        <v>3009</v>
      </c>
      <c r="F38" s="12">
        <f t="shared" si="1"/>
        <v>8.58438890790825</v>
      </c>
      <c r="G38" s="9">
        <f>man!F33</f>
        <v>8929</v>
      </c>
      <c r="H38" s="12">
        <f t="shared" si="2"/>
        <v>25.4735821065845</v>
      </c>
      <c r="I38" s="9">
        <f>man!G33</f>
        <v>10459</v>
      </c>
      <c r="J38" s="12">
        <f t="shared" si="3"/>
        <v>29.838525619080226</v>
      </c>
      <c r="K38" s="9">
        <f>man!H33</f>
        <v>7410</v>
      </c>
      <c r="L38" s="12">
        <f t="shared" si="4"/>
        <v>21.140020540910648</v>
      </c>
      <c r="M38" s="9">
        <f>man!I33</f>
        <v>5245</v>
      </c>
      <c r="N38" s="14">
        <f t="shared" si="5"/>
        <v>14.963482825516374</v>
      </c>
    </row>
    <row r="39" spans="1:14" ht="12.75">
      <c r="A39" s="1" t="s">
        <v>49</v>
      </c>
      <c r="B39" s="8" t="s">
        <v>79</v>
      </c>
      <c r="C39" s="9">
        <f>man!C34</f>
        <v>12627</v>
      </c>
      <c r="D39" s="9">
        <f t="shared" si="0"/>
        <v>15379</v>
      </c>
      <c r="E39" s="9">
        <f>man!E34</f>
        <v>1541</v>
      </c>
      <c r="F39" s="12">
        <f t="shared" si="1"/>
        <v>10.020157357435464</v>
      </c>
      <c r="G39" s="9">
        <f>man!F34</f>
        <v>3994</v>
      </c>
      <c r="H39" s="12">
        <f t="shared" si="2"/>
        <v>25.970479224917092</v>
      </c>
      <c r="I39" s="9">
        <f>man!G34</f>
        <v>4570</v>
      </c>
      <c r="J39" s="12">
        <f t="shared" si="3"/>
        <v>29.715846283893622</v>
      </c>
      <c r="K39" s="9">
        <f>man!H34</f>
        <v>3056</v>
      </c>
      <c r="L39" s="12">
        <f t="shared" si="4"/>
        <v>19.87125300734768</v>
      </c>
      <c r="M39" s="9">
        <f>man!I34</f>
        <v>2218</v>
      </c>
      <c r="N39" s="14">
        <f t="shared" si="5"/>
        <v>14.422264126406137</v>
      </c>
    </row>
    <row r="40" spans="1:14" ht="12.75">
      <c r="A40" s="1" t="s">
        <v>76</v>
      </c>
      <c r="B40" s="8" t="s">
        <v>84</v>
      </c>
      <c r="C40" s="9">
        <f>man!C35</f>
        <v>8365</v>
      </c>
      <c r="D40" s="9">
        <f t="shared" si="0"/>
        <v>10173</v>
      </c>
      <c r="E40" s="9">
        <f>man!E35</f>
        <v>1258</v>
      </c>
      <c r="F40" s="12">
        <f t="shared" si="1"/>
        <v>12.366067040204463</v>
      </c>
      <c r="G40" s="9">
        <f>man!F35</f>
        <v>2929</v>
      </c>
      <c r="H40" s="12">
        <f t="shared" si="2"/>
        <v>28.791900127789244</v>
      </c>
      <c r="I40" s="9">
        <f>man!G35</f>
        <v>2776</v>
      </c>
      <c r="J40" s="12">
        <f t="shared" si="3"/>
        <v>27.287919001277892</v>
      </c>
      <c r="K40" s="9">
        <f>man!H35</f>
        <v>1965</v>
      </c>
      <c r="L40" s="12">
        <f t="shared" si="4"/>
        <v>19.315836036567386</v>
      </c>
      <c r="M40" s="9">
        <f>man!I35</f>
        <v>1245</v>
      </c>
      <c r="N40" s="14">
        <f t="shared" si="5"/>
        <v>12.238277794161014</v>
      </c>
    </row>
    <row r="41" spans="1:14" ht="12.75">
      <c r="A41" s="1" t="s">
        <v>9</v>
      </c>
      <c r="B41" s="8" t="s">
        <v>35</v>
      </c>
      <c r="C41" s="9">
        <f>man!C36</f>
        <v>18258</v>
      </c>
      <c r="D41" s="9">
        <f t="shared" si="0"/>
        <v>22427</v>
      </c>
      <c r="E41" s="9">
        <f>man!E36</f>
        <v>1960</v>
      </c>
      <c r="F41" s="12">
        <f t="shared" si="1"/>
        <v>8.739465822446158</v>
      </c>
      <c r="G41" s="9">
        <f>man!F36</f>
        <v>6180</v>
      </c>
      <c r="H41" s="12">
        <f t="shared" si="2"/>
        <v>27.55607080750881</v>
      </c>
      <c r="I41" s="9">
        <f>man!G36</f>
        <v>6813</v>
      </c>
      <c r="J41" s="12">
        <f t="shared" si="3"/>
        <v>30.378561555268202</v>
      </c>
      <c r="K41" s="9">
        <f>man!H36</f>
        <v>4400</v>
      </c>
      <c r="L41" s="12">
        <f t="shared" si="4"/>
        <v>19.619208989164846</v>
      </c>
      <c r="M41" s="9">
        <f>man!I36</f>
        <v>3074</v>
      </c>
      <c r="N41" s="14">
        <f t="shared" si="5"/>
        <v>13.706692825611984</v>
      </c>
    </row>
    <row r="42" spans="1:14" ht="12.75">
      <c r="A42" s="1" t="s">
        <v>73</v>
      </c>
      <c r="B42" s="8" t="s">
        <v>78</v>
      </c>
      <c r="C42" s="9">
        <f>man!C37</f>
        <v>19387</v>
      </c>
      <c r="D42" s="9">
        <f t="shared" si="0"/>
        <v>23576</v>
      </c>
      <c r="E42" s="9">
        <f>man!E37</f>
        <v>2585</v>
      </c>
      <c r="F42" s="12">
        <f t="shared" si="1"/>
        <v>10.96454021038344</v>
      </c>
      <c r="G42" s="9">
        <f>man!F37</f>
        <v>6757</v>
      </c>
      <c r="H42" s="12">
        <f t="shared" si="2"/>
        <v>28.66050220563285</v>
      </c>
      <c r="I42" s="9">
        <f>man!G37</f>
        <v>6697</v>
      </c>
      <c r="J42" s="12">
        <f t="shared" si="3"/>
        <v>28.406006107906347</v>
      </c>
      <c r="K42" s="9">
        <f>man!H37</f>
        <v>4471</v>
      </c>
      <c r="L42" s="12">
        <f t="shared" si="4"/>
        <v>18.964200882253138</v>
      </c>
      <c r="M42" s="9">
        <f>man!I37</f>
        <v>3066</v>
      </c>
      <c r="N42" s="14">
        <f t="shared" si="5"/>
        <v>13.004750593824227</v>
      </c>
    </row>
    <row r="43" spans="1:14" ht="12.75">
      <c r="A43" s="1" t="s">
        <v>29</v>
      </c>
      <c r="B43" s="8" t="s">
        <v>75</v>
      </c>
      <c r="C43" s="9">
        <f>man!C38</f>
        <v>10083</v>
      </c>
      <c r="D43" s="9">
        <f t="shared" si="0"/>
        <v>12174</v>
      </c>
      <c r="E43" s="9">
        <f>man!E38</f>
        <v>1156</v>
      </c>
      <c r="F43" s="12">
        <f t="shared" si="1"/>
        <v>9.495646459668146</v>
      </c>
      <c r="G43" s="9">
        <f>man!F38</f>
        <v>3051</v>
      </c>
      <c r="H43" s="12">
        <f t="shared" si="2"/>
        <v>25.061606702809264</v>
      </c>
      <c r="I43" s="9">
        <f>man!G38</f>
        <v>3383</v>
      </c>
      <c r="J43" s="12">
        <f t="shared" si="3"/>
        <v>27.788730080499423</v>
      </c>
      <c r="K43" s="9">
        <f>man!H38</f>
        <v>2416</v>
      </c>
      <c r="L43" s="12">
        <f t="shared" si="4"/>
        <v>19.845572531624775</v>
      </c>
      <c r="M43" s="9">
        <f>man!I38</f>
        <v>2168</v>
      </c>
      <c r="N43" s="14">
        <f t="shared" si="5"/>
        <v>17.80844422539839</v>
      </c>
    </row>
    <row r="44" spans="1:14" ht="12.75">
      <c r="A44" s="1" t="s">
        <v>68</v>
      </c>
      <c r="B44" s="8" t="s">
        <v>14</v>
      </c>
      <c r="C44" s="9">
        <f>man!C39</f>
        <v>44666</v>
      </c>
      <c r="D44" s="9">
        <f t="shared" si="0"/>
        <v>52461</v>
      </c>
      <c r="E44" s="9">
        <f>man!E39</f>
        <v>4660</v>
      </c>
      <c r="F44" s="12">
        <f t="shared" si="1"/>
        <v>8.882789119536417</v>
      </c>
      <c r="G44" s="9">
        <f>man!F39</f>
        <v>15010</v>
      </c>
      <c r="H44" s="12">
        <f t="shared" si="2"/>
        <v>28.611730618935972</v>
      </c>
      <c r="I44" s="9">
        <f>man!G39</f>
        <v>15414</v>
      </c>
      <c r="J44" s="12">
        <f t="shared" si="3"/>
        <v>29.38182649968548</v>
      </c>
      <c r="K44" s="9">
        <f>man!H39</f>
        <v>9982</v>
      </c>
      <c r="L44" s="12">
        <f t="shared" si="4"/>
        <v>19.02746802386535</v>
      </c>
      <c r="M44" s="9">
        <f>man!I39</f>
        <v>7395</v>
      </c>
      <c r="N44" s="14">
        <f t="shared" si="5"/>
        <v>14.096185737976782</v>
      </c>
    </row>
    <row r="45" spans="1:14" ht="12.75">
      <c r="A45" s="1" t="s">
        <v>19</v>
      </c>
      <c r="B45" s="8" t="s">
        <v>81</v>
      </c>
      <c r="C45" s="9">
        <f>man!C40</f>
        <v>7557</v>
      </c>
      <c r="D45" s="9">
        <f t="shared" si="0"/>
        <v>8882</v>
      </c>
      <c r="E45" s="9">
        <f>man!E40</f>
        <v>764</v>
      </c>
      <c r="F45" s="12">
        <f t="shared" si="1"/>
        <v>8.601666291375816</v>
      </c>
      <c r="G45" s="9">
        <f>man!F40</f>
        <v>2235</v>
      </c>
      <c r="H45" s="12">
        <f t="shared" si="2"/>
        <v>25.163251519927943</v>
      </c>
      <c r="I45" s="9">
        <f>man!G40</f>
        <v>2351</v>
      </c>
      <c r="J45" s="12">
        <f t="shared" si="3"/>
        <v>26.469263679351496</v>
      </c>
      <c r="K45" s="9">
        <f>man!H40</f>
        <v>1960</v>
      </c>
      <c r="L45" s="12">
        <f t="shared" si="4"/>
        <v>22.06710200405314</v>
      </c>
      <c r="M45" s="9">
        <f>man!I40</f>
        <v>1572</v>
      </c>
      <c r="N45" s="14">
        <f t="shared" si="5"/>
        <v>17.6987165052916</v>
      </c>
    </row>
    <row r="46" spans="1:14" ht="12.75">
      <c r="A46" s="1" t="s">
        <v>48</v>
      </c>
      <c r="B46" s="8" t="s">
        <v>17</v>
      </c>
      <c r="C46" s="9">
        <f>man!C41</f>
        <v>8274</v>
      </c>
      <c r="D46" s="9">
        <f t="shared" si="0"/>
        <v>9446</v>
      </c>
      <c r="E46" s="9">
        <f>man!E41</f>
        <v>894</v>
      </c>
      <c r="F46" s="12">
        <f t="shared" si="1"/>
        <v>9.464323523184417</v>
      </c>
      <c r="G46" s="9">
        <f>man!F41</f>
        <v>2431</v>
      </c>
      <c r="H46" s="12">
        <f t="shared" si="2"/>
        <v>25.735761168748677</v>
      </c>
      <c r="I46" s="9">
        <f>man!G41</f>
        <v>2616</v>
      </c>
      <c r="J46" s="12">
        <f t="shared" si="3"/>
        <v>27.694262121532926</v>
      </c>
      <c r="K46" s="9">
        <f>man!H41</f>
        <v>1994</v>
      </c>
      <c r="L46" s="12">
        <f t="shared" si="4"/>
        <v>21.109464323523184</v>
      </c>
      <c r="M46" s="9">
        <f>man!I41</f>
        <v>1511</v>
      </c>
      <c r="N46" s="14">
        <f t="shared" si="5"/>
        <v>15.996188863010799</v>
      </c>
    </row>
    <row r="47" spans="1:14" ht="12.75">
      <c r="A47" s="1" t="s">
        <v>59</v>
      </c>
      <c r="B47" s="8" t="s">
        <v>80</v>
      </c>
      <c r="C47" s="9">
        <f>man!C42</f>
        <v>11768</v>
      </c>
      <c r="D47" s="9">
        <f t="shared" si="0"/>
        <v>14179</v>
      </c>
      <c r="E47" s="9">
        <f>man!E42</f>
        <v>1425</v>
      </c>
      <c r="F47" s="12">
        <f t="shared" si="1"/>
        <v>10.050074053177234</v>
      </c>
      <c r="G47" s="9">
        <f>man!F42</f>
        <v>3788</v>
      </c>
      <c r="H47" s="12">
        <f t="shared" si="2"/>
        <v>26.71556527258622</v>
      </c>
      <c r="I47" s="9">
        <f>man!G42</f>
        <v>3905</v>
      </c>
      <c r="J47" s="12">
        <f t="shared" si="3"/>
        <v>27.54072924747867</v>
      </c>
      <c r="K47" s="9">
        <f>man!H42</f>
        <v>2886</v>
      </c>
      <c r="L47" s="12">
        <f t="shared" si="4"/>
        <v>20.354044714013682</v>
      </c>
      <c r="M47" s="9">
        <f>man!I42</f>
        <v>2175</v>
      </c>
      <c r="N47" s="14">
        <f t="shared" si="5"/>
        <v>15.339586712744198</v>
      </c>
    </row>
    <row r="48" spans="1:14" ht="12.75">
      <c r="A48" s="1" t="s">
        <v>63</v>
      </c>
      <c r="B48" s="8" t="s">
        <v>31</v>
      </c>
      <c r="C48" s="9">
        <f>man!C43</f>
        <v>10610</v>
      </c>
      <c r="D48" s="9">
        <f t="shared" si="0"/>
        <v>12346</v>
      </c>
      <c r="E48" s="9">
        <f>man!E43</f>
        <v>1124</v>
      </c>
      <c r="F48" s="12">
        <f t="shared" si="1"/>
        <v>9.104163291754414</v>
      </c>
      <c r="G48" s="9">
        <f>man!F43</f>
        <v>3291</v>
      </c>
      <c r="H48" s="12">
        <f t="shared" si="2"/>
        <v>26.65640693341973</v>
      </c>
      <c r="I48" s="9">
        <f>man!G43</f>
        <v>3453</v>
      </c>
      <c r="J48" s="12">
        <f t="shared" si="3"/>
        <v>27.968572817106757</v>
      </c>
      <c r="K48" s="9">
        <f>man!H43</f>
        <v>2518</v>
      </c>
      <c r="L48" s="12">
        <f t="shared" si="4"/>
        <v>20.3952697229872</v>
      </c>
      <c r="M48" s="9">
        <f>man!I43</f>
        <v>1960</v>
      </c>
      <c r="N48" s="14">
        <f t="shared" si="5"/>
        <v>15.875587234731897</v>
      </c>
    </row>
    <row r="49" spans="2:16" s="3" customFormat="1" ht="12.75">
      <c r="B49" s="10" t="s">
        <v>93</v>
      </c>
      <c r="C49" s="11">
        <f>SUM(C7:C48)</f>
        <v>972240</v>
      </c>
      <c r="D49" s="11">
        <f aca="true" t="shared" si="6" ref="D49:M49">SUM(D7:D48)</f>
        <v>1147821</v>
      </c>
      <c r="E49" s="11">
        <f t="shared" si="6"/>
        <v>103274</v>
      </c>
      <c r="F49" s="13">
        <f t="shared" si="1"/>
        <v>8.997395935428957</v>
      </c>
      <c r="G49" s="11">
        <f t="shared" si="6"/>
        <v>315141</v>
      </c>
      <c r="H49" s="13">
        <f t="shared" si="2"/>
        <v>27.45558758726317</v>
      </c>
      <c r="I49" s="11">
        <f t="shared" si="6"/>
        <v>340599</v>
      </c>
      <c r="J49" s="13">
        <f t="shared" si="3"/>
        <v>29.673529234959112</v>
      </c>
      <c r="K49" s="11">
        <f t="shared" si="6"/>
        <v>223544</v>
      </c>
      <c r="L49" s="13">
        <f t="shared" si="4"/>
        <v>19.475510554346016</v>
      </c>
      <c r="M49" s="11">
        <f t="shared" si="6"/>
        <v>165263</v>
      </c>
      <c r="N49" s="15">
        <f t="shared" si="5"/>
        <v>14.397976688002744</v>
      </c>
      <c r="P49" s="17"/>
    </row>
    <row r="50" spans="2:14" ht="51.75" customHeight="1">
      <c r="B50" s="20" t="s">
        <v>97</v>
      </c>
      <c r="C50" s="20"/>
      <c r="D50" s="20"/>
      <c r="E50" s="20"/>
      <c r="F50" s="20"/>
      <c r="G50" s="20"/>
      <c r="H50" s="20"/>
      <c r="I50" s="20"/>
      <c r="J50" s="20"/>
      <c r="K50" s="20"/>
      <c r="L50" s="20"/>
      <c r="M50" s="20"/>
      <c r="N50" s="20"/>
    </row>
  </sheetData>
  <sheetProtection/>
  <mergeCells count="12">
    <mergeCell ref="B2:N2"/>
    <mergeCell ref="I5:J5"/>
    <mergeCell ref="B1:N1"/>
    <mergeCell ref="B50:N50"/>
    <mergeCell ref="K5:L5"/>
    <mergeCell ref="M5:N5"/>
    <mergeCell ref="E4:N4"/>
    <mergeCell ref="B4:B5"/>
    <mergeCell ref="C4:C5"/>
    <mergeCell ref="D4:D5"/>
    <mergeCell ref="E5:F5"/>
    <mergeCell ref="G5:H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2" t="s">
        <v>39</v>
      </c>
      <c r="B1" s="2" t="s">
        <v>99</v>
      </c>
      <c r="C1" s="2" t="s">
        <v>100</v>
      </c>
      <c r="D1" s="2" t="s">
        <v>101</v>
      </c>
      <c r="E1" s="2" t="s">
        <v>102</v>
      </c>
      <c r="F1" s="2" t="s">
        <v>103</v>
      </c>
      <c r="G1" s="2" t="s">
        <v>104</v>
      </c>
      <c r="H1" s="2" t="s">
        <v>105</v>
      </c>
      <c r="I1" s="2" t="s">
        <v>106</v>
      </c>
    </row>
    <row r="2" spans="1:9" ht="12.75">
      <c r="A2" s="18" t="s">
        <v>66</v>
      </c>
      <c r="B2" s="18" t="s">
        <v>7</v>
      </c>
      <c r="C2" s="18">
        <v>14636</v>
      </c>
      <c r="D2" s="18">
        <v>17440</v>
      </c>
      <c r="E2" s="18">
        <v>1706</v>
      </c>
      <c r="F2" s="18">
        <v>4847</v>
      </c>
      <c r="G2" s="18">
        <v>5116</v>
      </c>
      <c r="H2" s="18">
        <v>3272</v>
      </c>
      <c r="I2" s="18">
        <v>2499</v>
      </c>
    </row>
    <row r="3" spans="1:9" ht="12.75">
      <c r="A3" s="18" t="s">
        <v>47</v>
      </c>
      <c r="B3" s="18" t="s">
        <v>11</v>
      </c>
      <c r="C3" s="18">
        <v>20215</v>
      </c>
      <c r="D3" s="18">
        <v>24049</v>
      </c>
      <c r="E3" s="18">
        <v>2236</v>
      </c>
      <c r="F3" s="18">
        <v>6343</v>
      </c>
      <c r="G3" s="18">
        <v>7155</v>
      </c>
      <c r="H3" s="18">
        <v>4709</v>
      </c>
      <c r="I3" s="18">
        <v>3606</v>
      </c>
    </row>
    <row r="4" spans="1:9" ht="12.75">
      <c r="A4" s="18" t="s">
        <v>58</v>
      </c>
      <c r="B4" s="18" t="s">
        <v>13</v>
      </c>
      <c r="C4" s="18">
        <v>27841</v>
      </c>
      <c r="D4" s="18">
        <v>33291</v>
      </c>
      <c r="E4" s="18">
        <v>3327</v>
      </c>
      <c r="F4" s="18">
        <v>8866</v>
      </c>
      <c r="G4" s="18">
        <v>9761</v>
      </c>
      <c r="H4" s="18">
        <v>6467</v>
      </c>
      <c r="I4" s="18">
        <v>4870</v>
      </c>
    </row>
    <row r="5" spans="1:9" ht="12.75">
      <c r="A5" s="18" t="s">
        <v>2</v>
      </c>
      <c r="B5" s="18" t="s">
        <v>62</v>
      </c>
      <c r="C5" s="18">
        <v>19055</v>
      </c>
      <c r="D5" s="18">
        <v>23066</v>
      </c>
      <c r="E5" s="18">
        <v>1989</v>
      </c>
      <c r="F5" s="18">
        <v>5924</v>
      </c>
      <c r="G5" s="18">
        <v>6506</v>
      </c>
      <c r="H5" s="18">
        <v>4999</v>
      </c>
      <c r="I5" s="18">
        <v>3648</v>
      </c>
    </row>
    <row r="6" spans="1:9" ht="12.75">
      <c r="A6" s="18" t="s">
        <v>1</v>
      </c>
      <c r="B6" s="18" t="s">
        <v>60</v>
      </c>
      <c r="C6" s="18">
        <v>32867</v>
      </c>
      <c r="D6" s="18">
        <v>38651</v>
      </c>
      <c r="E6" s="18">
        <v>3561</v>
      </c>
      <c r="F6" s="18">
        <v>10323</v>
      </c>
      <c r="G6" s="18">
        <v>11651</v>
      </c>
      <c r="H6" s="18">
        <v>7603</v>
      </c>
      <c r="I6" s="18">
        <v>5513</v>
      </c>
    </row>
    <row r="7" spans="1:9" ht="12.75">
      <c r="A7" s="18" t="s">
        <v>21</v>
      </c>
      <c r="B7" s="18" t="s">
        <v>70</v>
      </c>
      <c r="C7" s="18">
        <v>12071</v>
      </c>
      <c r="D7" s="18">
        <v>14876</v>
      </c>
      <c r="E7" s="18">
        <v>1906</v>
      </c>
      <c r="F7" s="18">
        <v>4357</v>
      </c>
      <c r="G7" s="18">
        <v>4064</v>
      </c>
      <c r="H7" s="18">
        <v>2670</v>
      </c>
      <c r="I7" s="18">
        <v>1879</v>
      </c>
    </row>
    <row r="8" spans="1:9" ht="12.75">
      <c r="A8" s="18" t="s">
        <v>18</v>
      </c>
      <c r="B8" s="18" t="s">
        <v>37</v>
      </c>
      <c r="C8" s="18">
        <v>7632</v>
      </c>
      <c r="D8" s="18">
        <v>9168</v>
      </c>
      <c r="E8" s="18">
        <v>893</v>
      </c>
      <c r="F8" s="18">
        <v>2255</v>
      </c>
      <c r="G8" s="18">
        <v>2599</v>
      </c>
      <c r="H8" s="18">
        <v>1876</v>
      </c>
      <c r="I8" s="18">
        <v>1545</v>
      </c>
    </row>
    <row r="9" spans="1:9" ht="12.75">
      <c r="A9" s="18" t="s">
        <v>22</v>
      </c>
      <c r="B9" s="18" t="s">
        <v>74</v>
      </c>
      <c r="C9" s="18">
        <v>32505</v>
      </c>
      <c r="D9" s="18">
        <v>38547</v>
      </c>
      <c r="E9" s="18">
        <v>2960</v>
      </c>
      <c r="F9" s="18">
        <v>10364</v>
      </c>
      <c r="G9" s="18">
        <v>12027</v>
      </c>
      <c r="H9" s="18">
        <v>7273</v>
      </c>
      <c r="I9" s="18">
        <v>5923</v>
      </c>
    </row>
    <row r="10" spans="1:9" ht="12.75">
      <c r="A10" s="18" t="s">
        <v>24</v>
      </c>
      <c r="B10" s="18" t="s">
        <v>71</v>
      </c>
      <c r="C10" s="18">
        <v>9839</v>
      </c>
      <c r="D10" s="18">
        <v>11813</v>
      </c>
      <c r="E10" s="18">
        <v>886</v>
      </c>
      <c r="F10" s="18">
        <v>2704</v>
      </c>
      <c r="G10" s="18">
        <v>3378</v>
      </c>
      <c r="H10" s="18">
        <v>2689</v>
      </c>
      <c r="I10" s="18">
        <v>2156</v>
      </c>
    </row>
    <row r="11" spans="1:9" ht="12.75">
      <c r="A11" s="18" t="s">
        <v>30</v>
      </c>
      <c r="B11" s="18" t="s">
        <v>45</v>
      </c>
      <c r="C11" s="18">
        <v>217963</v>
      </c>
      <c r="D11" s="18">
        <v>251705</v>
      </c>
      <c r="E11" s="18">
        <v>17650</v>
      </c>
      <c r="F11" s="18">
        <v>69400</v>
      </c>
      <c r="G11" s="18">
        <v>79009</v>
      </c>
      <c r="H11" s="18">
        <v>49445</v>
      </c>
      <c r="I11" s="18">
        <v>36201</v>
      </c>
    </row>
    <row r="12" spans="1:9" ht="12.75">
      <c r="A12" s="18" t="s">
        <v>77</v>
      </c>
      <c r="B12" s="18" t="s">
        <v>16</v>
      </c>
      <c r="C12" s="18">
        <v>15610</v>
      </c>
      <c r="D12" s="18">
        <v>19188</v>
      </c>
      <c r="E12" s="18">
        <v>1653</v>
      </c>
      <c r="F12" s="18">
        <v>4673</v>
      </c>
      <c r="G12" s="18">
        <v>5448</v>
      </c>
      <c r="H12" s="18">
        <v>3875</v>
      </c>
      <c r="I12" s="18">
        <v>3539</v>
      </c>
    </row>
    <row r="13" spans="1:9" ht="12.75">
      <c r="A13" s="18" t="s">
        <v>64</v>
      </c>
      <c r="B13" s="18" t="s">
        <v>12</v>
      </c>
      <c r="C13" s="18">
        <v>9017</v>
      </c>
      <c r="D13" s="18">
        <v>9970</v>
      </c>
      <c r="E13" s="18">
        <v>880</v>
      </c>
      <c r="F13" s="18">
        <v>2534</v>
      </c>
      <c r="G13" s="18">
        <v>2730</v>
      </c>
      <c r="H13" s="18">
        <v>2156</v>
      </c>
      <c r="I13" s="18">
        <v>1670</v>
      </c>
    </row>
    <row r="14" spans="1:9" ht="12.75">
      <c r="A14" s="18" t="s">
        <v>38</v>
      </c>
      <c r="B14" s="18" t="s">
        <v>3</v>
      </c>
      <c r="C14" s="18">
        <v>8274</v>
      </c>
      <c r="D14" s="18">
        <v>9495</v>
      </c>
      <c r="E14" s="18">
        <v>990</v>
      </c>
      <c r="F14" s="18">
        <v>2381</v>
      </c>
      <c r="G14" s="18">
        <v>2652</v>
      </c>
      <c r="H14" s="18">
        <v>1980</v>
      </c>
      <c r="I14" s="18">
        <v>1492</v>
      </c>
    </row>
    <row r="15" spans="1:9" ht="12.75">
      <c r="A15" s="18" t="s">
        <v>51</v>
      </c>
      <c r="B15" s="18" t="s">
        <v>43</v>
      </c>
      <c r="C15" s="18">
        <v>54481</v>
      </c>
      <c r="D15" s="18">
        <v>67259</v>
      </c>
      <c r="E15" s="18">
        <v>6326</v>
      </c>
      <c r="F15" s="18">
        <v>20793</v>
      </c>
      <c r="G15" s="18">
        <v>19622</v>
      </c>
      <c r="H15" s="18">
        <v>12072</v>
      </c>
      <c r="I15" s="18">
        <v>8446</v>
      </c>
    </row>
    <row r="16" spans="1:9" ht="12.75">
      <c r="A16" s="18" t="s">
        <v>23</v>
      </c>
      <c r="B16" s="18" t="s">
        <v>40</v>
      </c>
      <c r="C16" s="18">
        <v>39268</v>
      </c>
      <c r="D16" s="18">
        <v>45979</v>
      </c>
      <c r="E16" s="18">
        <v>4098</v>
      </c>
      <c r="F16" s="18">
        <v>12834</v>
      </c>
      <c r="G16" s="18">
        <v>13247</v>
      </c>
      <c r="H16" s="18">
        <v>8840</v>
      </c>
      <c r="I16" s="18">
        <v>6960</v>
      </c>
    </row>
    <row r="17" spans="1:9" ht="12.75">
      <c r="A17" s="18" t="s">
        <v>53</v>
      </c>
      <c r="B17" s="18" t="s">
        <v>4</v>
      </c>
      <c r="C17" s="18">
        <v>5888</v>
      </c>
      <c r="D17" s="18">
        <v>7536</v>
      </c>
      <c r="E17" s="18">
        <v>566</v>
      </c>
      <c r="F17" s="18">
        <v>1806</v>
      </c>
      <c r="G17" s="18">
        <v>2346</v>
      </c>
      <c r="H17" s="18">
        <v>1607</v>
      </c>
      <c r="I17" s="18">
        <v>1211</v>
      </c>
    </row>
    <row r="18" spans="1:9" ht="12.75">
      <c r="A18" s="18" t="s">
        <v>8</v>
      </c>
      <c r="B18" s="18" t="s">
        <v>36</v>
      </c>
      <c r="C18" s="18">
        <v>14602</v>
      </c>
      <c r="D18" s="18">
        <v>16833</v>
      </c>
      <c r="E18" s="18">
        <v>1790</v>
      </c>
      <c r="F18" s="18">
        <v>4749</v>
      </c>
      <c r="G18" s="18">
        <v>4710</v>
      </c>
      <c r="H18" s="18">
        <v>3069</v>
      </c>
      <c r="I18" s="18">
        <v>2515</v>
      </c>
    </row>
    <row r="19" spans="1:9" ht="12.75">
      <c r="A19" s="18" t="s">
        <v>69</v>
      </c>
      <c r="B19" s="18" t="s">
        <v>42</v>
      </c>
      <c r="C19" s="18">
        <v>26403</v>
      </c>
      <c r="D19" s="18">
        <v>30697</v>
      </c>
      <c r="E19" s="18">
        <v>3210</v>
      </c>
      <c r="F19" s="18">
        <v>8640</v>
      </c>
      <c r="G19" s="18">
        <v>8694</v>
      </c>
      <c r="H19" s="18">
        <v>5788</v>
      </c>
      <c r="I19" s="18">
        <v>4365</v>
      </c>
    </row>
    <row r="20" spans="1:9" ht="12.75">
      <c r="A20" s="18" t="s">
        <v>6</v>
      </c>
      <c r="B20" s="18" t="s">
        <v>57</v>
      </c>
      <c r="C20" s="18">
        <v>19263</v>
      </c>
      <c r="D20" s="18">
        <v>23765</v>
      </c>
      <c r="E20" s="18">
        <v>2431</v>
      </c>
      <c r="F20" s="18">
        <v>6461</v>
      </c>
      <c r="G20" s="18">
        <v>6940</v>
      </c>
      <c r="H20" s="18">
        <v>4548</v>
      </c>
      <c r="I20" s="18">
        <v>3385</v>
      </c>
    </row>
    <row r="21" spans="1:9" ht="12.75">
      <c r="A21" s="18" t="s">
        <v>10</v>
      </c>
      <c r="B21" s="18" t="s">
        <v>65</v>
      </c>
      <c r="C21" s="18">
        <v>9412</v>
      </c>
      <c r="D21" s="18">
        <v>10309</v>
      </c>
      <c r="E21" s="18">
        <v>1321</v>
      </c>
      <c r="F21" s="18">
        <v>2869</v>
      </c>
      <c r="G21" s="18">
        <v>2740</v>
      </c>
      <c r="H21" s="18">
        <v>1928</v>
      </c>
      <c r="I21" s="18">
        <v>1451</v>
      </c>
    </row>
    <row r="22" spans="1:9" ht="12.75">
      <c r="A22" s="18" t="s">
        <v>61</v>
      </c>
      <c r="B22" s="18" t="s">
        <v>25</v>
      </c>
      <c r="C22" s="18">
        <v>10922</v>
      </c>
      <c r="D22" s="18">
        <v>13006</v>
      </c>
      <c r="E22" s="18">
        <v>1603</v>
      </c>
      <c r="F22" s="18">
        <v>3613</v>
      </c>
      <c r="G22" s="18">
        <v>3555</v>
      </c>
      <c r="H22" s="18">
        <v>2458</v>
      </c>
      <c r="I22" s="18">
        <v>1777</v>
      </c>
    </row>
    <row r="23" spans="1:9" ht="12.75">
      <c r="A23" s="18" t="s">
        <v>27</v>
      </c>
      <c r="B23" s="18" t="s">
        <v>41</v>
      </c>
      <c r="C23" s="18">
        <v>10685</v>
      </c>
      <c r="D23" s="18">
        <v>13677</v>
      </c>
      <c r="E23" s="18">
        <v>859</v>
      </c>
      <c r="F23" s="18">
        <v>3189</v>
      </c>
      <c r="G23" s="18">
        <v>4442</v>
      </c>
      <c r="H23" s="18">
        <v>2998</v>
      </c>
      <c r="I23" s="18">
        <v>2189</v>
      </c>
    </row>
    <row r="24" spans="1:9" ht="12.75">
      <c r="A24" s="18" t="s">
        <v>46</v>
      </c>
      <c r="B24" s="18" t="s">
        <v>56</v>
      </c>
      <c r="C24" s="18">
        <v>16283</v>
      </c>
      <c r="D24" s="18">
        <v>19138</v>
      </c>
      <c r="E24" s="18">
        <v>1699</v>
      </c>
      <c r="F24" s="18">
        <v>4657</v>
      </c>
      <c r="G24" s="18">
        <v>5477</v>
      </c>
      <c r="H24" s="18">
        <v>4299</v>
      </c>
      <c r="I24" s="18">
        <v>3006</v>
      </c>
    </row>
    <row r="25" spans="1:9" ht="12.75">
      <c r="A25" s="18" t="s">
        <v>5</v>
      </c>
      <c r="B25" s="18" t="s">
        <v>33</v>
      </c>
      <c r="C25" s="18">
        <v>6932</v>
      </c>
      <c r="D25" s="18">
        <v>7979</v>
      </c>
      <c r="E25" s="18">
        <v>821</v>
      </c>
      <c r="F25" s="18">
        <v>1951</v>
      </c>
      <c r="G25" s="18">
        <v>2232</v>
      </c>
      <c r="H25" s="18">
        <v>1687</v>
      </c>
      <c r="I25" s="18">
        <v>1288</v>
      </c>
    </row>
    <row r="26" spans="1:9" ht="12.75">
      <c r="A26" s="18" t="s">
        <v>83</v>
      </c>
      <c r="B26" s="18" t="s">
        <v>44</v>
      </c>
      <c r="C26" s="18">
        <v>31475</v>
      </c>
      <c r="D26" s="18">
        <v>36281</v>
      </c>
      <c r="E26" s="18">
        <v>3752</v>
      </c>
      <c r="F26" s="18">
        <v>11306</v>
      </c>
      <c r="G26" s="18">
        <v>10985</v>
      </c>
      <c r="H26" s="18">
        <v>5911</v>
      </c>
      <c r="I26" s="18">
        <v>4327</v>
      </c>
    </row>
    <row r="27" spans="1:9" ht="12.75">
      <c r="A27" s="18" t="s">
        <v>67</v>
      </c>
      <c r="B27" s="18" t="s">
        <v>50</v>
      </c>
      <c r="C27" s="18">
        <v>43662</v>
      </c>
      <c r="D27" s="18">
        <v>49208</v>
      </c>
      <c r="E27" s="18">
        <v>4656</v>
      </c>
      <c r="F27" s="18">
        <v>15272</v>
      </c>
      <c r="G27" s="18">
        <v>15884</v>
      </c>
      <c r="H27" s="18">
        <v>8422</v>
      </c>
      <c r="I27" s="18">
        <v>4974</v>
      </c>
    </row>
    <row r="28" spans="1:9" ht="12.75">
      <c r="A28" s="18" t="s">
        <v>26</v>
      </c>
      <c r="B28" s="18" t="s">
        <v>34</v>
      </c>
      <c r="C28" s="18">
        <v>19658</v>
      </c>
      <c r="D28" s="18">
        <v>23082</v>
      </c>
      <c r="E28" s="18">
        <v>2676</v>
      </c>
      <c r="F28" s="18">
        <v>6477</v>
      </c>
      <c r="G28" s="18">
        <v>6482</v>
      </c>
      <c r="H28" s="18">
        <v>4311</v>
      </c>
      <c r="I28" s="18">
        <v>3136</v>
      </c>
    </row>
    <row r="29" spans="1:9" ht="12.75">
      <c r="A29" s="18" t="s">
        <v>20</v>
      </c>
      <c r="B29" s="18" t="s">
        <v>15</v>
      </c>
      <c r="C29" s="18">
        <v>6693</v>
      </c>
      <c r="D29" s="18">
        <v>7548</v>
      </c>
      <c r="E29" s="18">
        <v>779</v>
      </c>
      <c r="F29" s="18">
        <v>1925</v>
      </c>
      <c r="G29" s="18">
        <v>2094</v>
      </c>
      <c r="H29" s="18">
        <v>1548</v>
      </c>
      <c r="I29" s="18">
        <v>1202</v>
      </c>
    </row>
    <row r="30" spans="1:9" ht="12.75">
      <c r="A30" s="18" t="s">
        <v>82</v>
      </c>
      <c r="B30" s="18" t="s">
        <v>54</v>
      </c>
      <c r="C30" s="18">
        <v>21887</v>
      </c>
      <c r="D30" s="18">
        <v>27283</v>
      </c>
      <c r="E30" s="18">
        <v>2581</v>
      </c>
      <c r="F30" s="18">
        <v>7015</v>
      </c>
      <c r="G30" s="18">
        <v>8199</v>
      </c>
      <c r="H30" s="18">
        <v>5634</v>
      </c>
      <c r="I30" s="18">
        <v>3854</v>
      </c>
    </row>
    <row r="31" spans="1:9" ht="12.75">
      <c r="A31" s="18" t="s">
        <v>32</v>
      </c>
      <c r="B31" s="18" t="s">
        <v>52</v>
      </c>
      <c r="C31" s="18">
        <v>14149</v>
      </c>
      <c r="D31" s="18">
        <v>17134</v>
      </c>
      <c r="E31" s="18">
        <v>1548</v>
      </c>
      <c r="F31" s="18">
        <v>4371</v>
      </c>
      <c r="G31" s="18">
        <v>4775</v>
      </c>
      <c r="H31" s="18">
        <v>3650</v>
      </c>
      <c r="I31" s="18">
        <v>2790</v>
      </c>
    </row>
    <row r="32" spans="1:9" ht="12.75">
      <c r="A32" s="18" t="s">
        <v>0</v>
      </c>
      <c r="B32" s="18" t="s">
        <v>55</v>
      </c>
      <c r="C32" s="18">
        <v>11518</v>
      </c>
      <c r="D32" s="18">
        <v>13753</v>
      </c>
      <c r="E32" s="18">
        <v>1545</v>
      </c>
      <c r="F32" s="18">
        <v>3647</v>
      </c>
      <c r="G32" s="18">
        <v>3642</v>
      </c>
      <c r="H32" s="18">
        <v>2702</v>
      </c>
      <c r="I32" s="18">
        <v>2217</v>
      </c>
    </row>
    <row r="33" spans="1:9" ht="12.75">
      <c r="A33" s="18" t="s">
        <v>72</v>
      </c>
      <c r="B33" s="18" t="s">
        <v>28</v>
      </c>
      <c r="C33" s="18">
        <v>29939</v>
      </c>
      <c r="D33" s="18">
        <v>35052</v>
      </c>
      <c r="E33" s="18">
        <v>3009</v>
      </c>
      <c r="F33" s="18">
        <v>8929</v>
      </c>
      <c r="G33" s="18">
        <v>10459</v>
      </c>
      <c r="H33" s="18">
        <v>7410</v>
      </c>
      <c r="I33" s="18">
        <v>5245</v>
      </c>
    </row>
    <row r="34" spans="1:9" ht="12.75">
      <c r="A34" s="18" t="s">
        <v>49</v>
      </c>
      <c r="B34" s="18" t="s">
        <v>79</v>
      </c>
      <c r="C34" s="18">
        <v>12627</v>
      </c>
      <c r="D34" s="18">
        <v>15379</v>
      </c>
      <c r="E34" s="18">
        <v>1541</v>
      </c>
      <c r="F34" s="18">
        <v>3994</v>
      </c>
      <c r="G34" s="18">
        <v>4570</v>
      </c>
      <c r="H34" s="18">
        <v>3056</v>
      </c>
      <c r="I34" s="18">
        <v>2218</v>
      </c>
    </row>
    <row r="35" spans="1:9" ht="12.75">
      <c r="A35" s="18" t="s">
        <v>76</v>
      </c>
      <c r="B35" s="18" t="s">
        <v>84</v>
      </c>
      <c r="C35" s="18">
        <v>8365</v>
      </c>
      <c r="D35" s="18">
        <v>10173</v>
      </c>
      <c r="E35" s="18">
        <v>1258</v>
      </c>
      <c r="F35" s="18">
        <v>2929</v>
      </c>
      <c r="G35" s="18">
        <v>2776</v>
      </c>
      <c r="H35" s="18">
        <v>1965</v>
      </c>
      <c r="I35" s="18">
        <v>1245</v>
      </c>
    </row>
    <row r="36" spans="1:9" ht="12.75">
      <c r="A36" s="18" t="s">
        <v>9</v>
      </c>
      <c r="B36" s="18" t="s">
        <v>35</v>
      </c>
      <c r="C36" s="18">
        <v>18258</v>
      </c>
      <c r="D36" s="18">
        <v>22427</v>
      </c>
      <c r="E36" s="18">
        <v>1960</v>
      </c>
      <c r="F36" s="18">
        <v>6180</v>
      </c>
      <c r="G36" s="18">
        <v>6813</v>
      </c>
      <c r="H36" s="18">
        <v>4400</v>
      </c>
      <c r="I36" s="18">
        <v>3074</v>
      </c>
    </row>
    <row r="37" spans="1:9" ht="12.75">
      <c r="A37" s="18" t="s">
        <v>73</v>
      </c>
      <c r="B37" s="18" t="s">
        <v>78</v>
      </c>
      <c r="C37" s="18">
        <v>19387</v>
      </c>
      <c r="D37" s="18">
        <v>23576</v>
      </c>
      <c r="E37" s="18">
        <v>2585</v>
      </c>
      <c r="F37" s="18">
        <v>6757</v>
      </c>
      <c r="G37" s="18">
        <v>6697</v>
      </c>
      <c r="H37" s="18">
        <v>4471</v>
      </c>
      <c r="I37" s="18">
        <v>3066</v>
      </c>
    </row>
    <row r="38" spans="1:9" ht="12.75">
      <c r="A38" s="18" t="s">
        <v>29</v>
      </c>
      <c r="B38" s="18" t="s">
        <v>75</v>
      </c>
      <c r="C38" s="18">
        <v>10083</v>
      </c>
      <c r="D38" s="18">
        <v>12174</v>
      </c>
      <c r="E38" s="18">
        <v>1156</v>
      </c>
      <c r="F38" s="18">
        <v>3051</v>
      </c>
      <c r="G38" s="18">
        <v>3383</v>
      </c>
      <c r="H38" s="18">
        <v>2416</v>
      </c>
      <c r="I38" s="18">
        <v>2168</v>
      </c>
    </row>
    <row r="39" spans="1:9" ht="12.75">
      <c r="A39" s="18" t="s">
        <v>68</v>
      </c>
      <c r="B39" s="18" t="s">
        <v>14</v>
      </c>
      <c r="C39" s="18">
        <v>44666</v>
      </c>
      <c r="D39" s="18">
        <v>52461</v>
      </c>
      <c r="E39" s="18">
        <v>4660</v>
      </c>
      <c r="F39" s="18">
        <v>15010</v>
      </c>
      <c r="G39" s="18">
        <v>15414</v>
      </c>
      <c r="H39" s="18">
        <v>9982</v>
      </c>
      <c r="I39" s="18">
        <v>7395</v>
      </c>
    </row>
    <row r="40" spans="1:9" ht="12.75">
      <c r="A40" s="18" t="s">
        <v>19</v>
      </c>
      <c r="B40" s="18" t="s">
        <v>81</v>
      </c>
      <c r="C40" s="18">
        <v>7557</v>
      </c>
      <c r="D40" s="18">
        <v>8882</v>
      </c>
      <c r="E40" s="18">
        <v>764</v>
      </c>
      <c r="F40" s="18">
        <v>2235</v>
      </c>
      <c r="G40" s="18">
        <v>2351</v>
      </c>
      <c r="H40" s="18">
        <v>1960</v>
      </c>
      <c r="I40" s="18">
        <v>1572</v>
      </c>
    </row>
    <row r="41" spans="1:9" ht="12.75">
      <c r="A41" s="18" t="s">
        <v>48</v>
      </c>
      <c r="B41" s="18" t="s">
        <v>17</v>
      </c>
      <c r="C41" s="18">
        <v>8274</v>
      </c>
      <c r="D41" s="18">
        <v>9446</v>
      </c>
      <c r="E41" s="18">
        <v>894</v>
      </c>
      <c r="F41" s="18">
        <v>2431</v>
      </c>
      <c r="G41" s="18">
        <v>2616</v>
      </c>
      <c r="H41" s="18">
        <v>1994</v>
      </c>
      <c r="I41" s="18">
        <v>1511</v>
      </c>
    </row>
    <row r="42" spans="1:9" ht="12.75">
      <c r="A42" s="18" t="s">
        <v>59</v>
      </c>
      <c r="B42" s="18" t="s">
        <v>80</v>
      </c>
      <c r="C42" s="18">
        <v>11768</v>
      </c>
      <c r="D42" s="18">
        <v>14179</v>
      </c>
      <c r="E42" s="18">
        <v>1425</v>
      </c>
      <c r="F42" s="18">
        <v>3788</v>
      </c>
      <c r="G42" s="18">
        <v>3905</v>
      </c>
      <c r="H42" s="18">
        <v>2886</v>
      </c>
      <c r="I42" s="18">
        <v>2175</v>
      </c>
    </row>
    <row r="43" spans="1:9" ht="12.75">
      <c r="A43" s="18" t="s">
        <v>63</v>
      </c>
      <c r="B43" s="18" t="s">
        <v>31</v>
      </c>
      <c r="C43" s="18">
        <v>10610</v>
      </c>
      <c r="D43" s="18">
        <v>12346</v>
      </c>
      <c r="E43" s="18">
        <v>1124</v>
      </c>
      <c r="F43" s="18">
        <v>3291</v>
      </c>
      <c r="G43" s="18">
        <v>3453</v>
      </c>
      <c r="H43" s="18">
        <v>2518</v>
      </c>
      <c r="I43" s="18">
        <v>1960</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2019-05-14T05:57:23Z</cp:lastPrinted>
  <dcterms:created xsi:type="dcterms:W3CDTF">2013-08-22T13:26:02Z</dcterms:created>
  <dcterms:modified xsi:type="dcterms:W3CDTF">2019-09-03T10:05:20Z</dcterms:modified>
  <cp:category/>
  <cp:version/>
  <cp:contentType/>
  <cp:contentStatus/>
</cp:coreProperties>
</file>