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<sst xmlns="http://schemas.openxmlformats.org/spreadsheetml/2006/main" count="201" uniqueCount="108">
  <si>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</si>
  <si>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</si>
  <si>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</si>
  <si>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</si>
  <si>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</si>
  <si>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</si>
  <si>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</si>
  <si>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</si>
  <si>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</si>
  <si>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</si>
  <si>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</si>
  <si>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</si>
  <si>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</si>
  <si>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</si>
  <si>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</si>
  <si>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</si>
  <si>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</si>
  <si>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</si>
  <si>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</si>
  <si>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</si>
  <si>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</si>
  <si>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</si>
  <si>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</si>
  <si>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</si>
  <si>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</si>
  <si>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</si>
  <si>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</si>
  <si>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</si>
  <si>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</si>
  <si>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</si>
  <si>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</si>
  <si>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</si>
  <si>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</si>
  <si>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</si>
  <si>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</si>
  <si>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</si>
  <si>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</si>
  <si>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</si>
  <si>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</si>
  <si>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</si>
  <si>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</si>
  <si>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</si>
  <si>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</si>
  <si>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</si>
  <si>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</si>
  <si>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</si>
  <si>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</si>
  <si>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</si>
  <si>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</si>
  <si>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</si>
  <si>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</si>
  <si>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</si>
  <si>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</si>
  <si>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</si>
  <si>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</si>
  <si>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</si>
  <si>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</si>
  <si>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</si>
  <si>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</si>
  <si>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</si>
  <si>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</si>
  <si>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</si>
  <si>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</si>
  <si>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</si>
  <si>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</si>
  <si>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</si>
  <si>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</si>
  <si>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</si>
  <si>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</si>
  <si>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</si>
  <si>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</si>
  <si>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</si>
  <si>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</si>
  <si>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</si>
  <si>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</si>
  <si>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</si>
  <si>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</si>
  <si>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</si>
  <si>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</si>
  <si>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</si>
  <si>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</si>
  <si>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</si>
  <si>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</si>
  <si>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</si>
  <si>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</si>
  <si>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</si>
  <si>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</si>
  <si>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</si>
  <si>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</si>
  <si>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</si>
  <si>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</si>
  <si>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</si>
  <si>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</si>
  <si>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</si>
  <si>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</si>
  <si>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</si>
  <si>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</si>
  <si>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</si>
  <si>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</si>
  <si>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</si>
  <si>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</si>
  <si>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</si>
  <si>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</si>
  <si>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</si>
  <si>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</si>
  <si>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</si>
  <si>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</si>
  <si>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30.11.2018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</si>
</sst>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5" t="s">
        <v>98</v>
      </c>
      <c r="C1" s="25"/>
      <c r="D1" s="25"/>
      <c r="E1" s="25"/>
      <c r="F1" s="25"/>
      <c r="G1" s="25"/>
      <c r="H1" s="25"/>
      <c r="I1" s="25"/>
      <c r="J1" s="25"/>
      <c r="K1" s="25"/>
      <c r="L1" s="25"/>
      <c r="M1" s="25"/>
      <c r="N1" s="25"/>
    </row>
    <row r="2" spans="2:14" ht="12.75">
      <c r="B2" s="25" t="s">
        <v>107</v>
      </c>
      <c r="C2" s="25"/>
      <c r="D2" s="25"/>
      <c r="E2" s="25"/>
      <c r="F2" s="25"/>
      <c r="G2" s="25"/>
      <c r="H2" s="25"/>
      <c r="I2" s="25"/>
      <c r="J2" s="25"/>
      <c r="K2" s="25"/>
      <c r="L2" s="25"/>
      <c r="M2" s="25"/>
      <c r="N2" s="25"/>
    </row>
    <row r="3" ht="12" customHeight="1">
      <c r="B3" s="3"/>
    </row>
    <row r="4" spans="2:14" s="11" customFormat="1" ht="18" customHeight="1">
      <c r="B4" s="27" t="s">
        <v>85</v>
      </c>
      <c r="C4" s="30" t="s">
        <v>90</v>
      </c>
      <c r="D4" s="21" t="s">
        <v>92</v>
      </c>
      <c r="E4" s="24" t="s">
        <v>93</v>
      </c>
      <c r="F4" s="24"/>
      <c r="G4" s="24"/>
      <c r="H4" s="24"/>
      <c r="I4" s="24"/>
      <c r="J4" s="24"/>
      <c r="K4" s="24"/>
      <c r="L4" s="24"/>
      <c r="M4" s="24"/>
      <c r="N4" s="24"/>
    </row>
    <row r="5" spans="2:14" s="11" customFormat="1" ht="15.75" customHeight="1">
      <c r="B5" s="28"/>
      <c r="C5" s="31"/>
      <c r="D5" s="22"/>
      <c r="E5" s="24" t="s">
        <v>96</v>
      </c>
      <c r="F5" s="24"/>
      <c r="G5" s="24" t="s">
        <v>86</v>
      </c>
      <c r="H5" s="24"/>
      <c r="I5" s="24" t="s">
        <v>87</v>
      </c>
      <c r="J5" s="24"/>
      <c r="K5" s="24" t="s">
        <v>88</v>
      </c>
      <c r="L5" s="24"/>
      <c r="M5" s="24" t="s">
        <v>89</v>
      </c>
      <c r="N5" s="24"/>
    </row>
    <row r="6" spans="1:14" s="11" customFormat="1" ht="12.75" customHeight="1" hidden="1">
      <c r="A6" s="12" t="s">
        <v>39</v>
      </c>
      <c r="B6" s="28"/>
      <c r="C6" s="31"/>
      <c r="D6" s="22"/>
      <c r="E6" s="9"/>
      <c r="F6" s="9"/>
      <c r="G6" s="9"/>
      <c r="H6" s="9"/>
      <c r="I6" s="9"/>
      <c r="J6" s="9"/>
      <c r="K6" s="9"/>
      <c r="L6" s="9"/>
      <c r="M6" s="9"/>
      <c r="N6" s="9"/>
    </row>
    <row r="7" spans="1:14" s="11" customFormat="1" ht="12.75">
      <c r="A7" s="12"/>
      <c r="B7" s="29"/>
      <c r="C7" s="32"/>
      <c r="D7" s="23"/>
      <c r="E7" s="9" t="s">
        <v>94</v>
      </c>
      <c r="F7" s="9" t="s">
        <v>95</v>
      </c>
      <c r="G7" s="9" t="s">
        <v>94</v>
      </c>
      <c r="H7" s="9" t="s">
        <v>95</v>
      </c>
      <c r="I7" s="9" t="s">
        <v>94</v>
      </c>
      <c r="J7" s="9" t="s">
        <v>95</v>
      </c>
      <c r="K7" s="9" t="s">
        <v>94</v>
      </c>
      <c r="L7" s="9" t="s">
        <v>95</v>
      </c>
      <c r="M7" s="9" t="s">
        <v>94</v>
      </c>
      <c r="N7" s="9" t="s">
        <v>95</v>
      </c>
    </row>
    <row r="8" spans="1:17" ht="12.75">
      <c r="A8" s="1" t="s">
        <v>66</v>
      </c>
      <c r="B8" s="4" t="s">
        <v>7</v>
      </c>
      <c r="C8" s="18">
        <f>man!C2</f>
        <v>13319</v>
      </c>
      <c r="D8" s="5">
        <f>E8+G8+I8+K8+M8</f>
        <v>20957</v>
      </c>
      <c r="E8" s="10">
        <f>man!E2</f>
        <v>1847</v>
      </c>
      <c r="F8" s="13">
        <f>E8/D8*100</f>
        <v>8.813284344133224</v>
      </c>
      <c r="G8" s="10">
        <f>man!F2</f>
        <v>5413</v>
      </c>
      <c r="H8" s="13">
        <f>G8/D8*100</f>
        <v>25.82907858949277</v>
      </c>
      <c r="I8" s="17">
        <f>man!G2</f>
        <v>5949</v>
      </c>
      <c r="J8" s="13">
        <f>I8/D8*100</f>
        <v>28.38669656916543</v>
      </c>
      <c r="K8" s="10">
        <f>man!H2</f>
        <v>4057</v>
      </c>
      <c r="L8" s="13">
        <f>K8/D8*100</f>
        <v>19.35868683494775</v>
      </c>
      <c r="M8" s="10">
        <f>man!I2</f>
        <v>3691</v>
      </c>
      <c r="N8" s="13">
        <f>M8/D8*100</f>
        <v>17.61225366226082</v>
      </c>
      <c r="Q8" s="19"/>
    </row>
    <row r="9" spans="1:17" ht="12.75">
      <c r="A9" s="1" t="s">
        <v>47</v>
      </c>
      <c r="B9" s="4" t="s">
        <v>11</v>
      </c>
      <c r="C9" s="18">
        <f>man!C3</f>
        <v>19086</v>
      </c>
      <c r="D9" s="5">
        <f aca="true" t="shared" si="0" ref="D9:D49">E9+G9+I9+K9+M9</f>
        <v>28582</v>
      </c>
      <c r="E9" s="10">
        <f>man!E3</f>
        <v>2614</v>
      </c>
      <c r="F9" s="13">
        <f aca="true" t="shared" si="1" ref="F9:F50">E9/D9*100</f>
        <v>9.145616122034847</v>
      </c>
      <c r="G9" s="10">
        <f>man!F3</f>
        <v>7076</v>
      </c>
      <c r="H9" s="13">
        <f aca="true" t="shared" si="2" ref="H9:H50">G9/D9*100</f>
        <v>24.75683996921139</v>
      </c>
      <c r="I9" s="17">
        <f>man!G3</f>
        <v>8260</v>
      </c>
      <c r="J9" s="13">
        <f aca="true" t="shared" si="3" ref="J9:J50">I9/D9*100</f>
        <v>28.899307256315165</v>
      </c>
      <c r="K9" s="10">
        <f>man!H3</f>
        <v>5553</v>
      </c>
      <c r="L9" s="13">
        <f aca="true" t="shared" si="4" ref="L9:L50">K9/D9*100</f>
        <v>19.428311524735847</v>
      </c>
      <c r="M9" s="10">
        <f>man!I3</f>
        <v>5079</v>
      </c>
      <c r="N9" s="13">
        <f aca="true" t="shared" si="5" ref="N9:N50">M9/D9*100</f>
        <v>17.76992512770275</v>
      </c>
      <c r="Q9" s="19"/>
    </row>
    <row r="10" spans="1:17" ht="12.75">
      <c r="A10" s="1" t="s">
        <v>58</v>
      </c>
      <c r="B10" s="4" t="s">
        <v>13</v>
      </c>
      <c r="C10" s="18">
        <f>man!C4</f>
        <v>26110</v>
      </c>
      <c r="D10" s="5">
        <f t="shared" si="0"/>
        <v>38076</v>
      </c>
      <c r="E10" s="10">
        <f>man!E4</f>
        <v>3674</v>
      </c>
      <c r="F10" s="13">
        <f t="shared" si="1"/>
        <v>9.649122807017543</v>
      </c>
      <c r="G10" s="10">
        <f>man!F4</f>
        <v>9676</v>
      </c>
      <c r="H10" s="13">
        <f t="shared" si="2"/>
        <v>25.412333228280282</v>
      </c>
      <c r="I10" s="17">
        <f>man!G4</f>
        <v>10527</v>
      </c>
      <c r="J10" s="13">
        <f t="shared" si="3"/>
        <v>27.64733690513709</v>
      </c>
      <c r="K10" s="10">
        <f>man!H4</f>
        <v>7570</v>
      </c>
      <c r="L10" s="13">
        <f t="shared" si="4"/>
        <v>19.881290051475993</v>
      </c>
      <c r="M10" s="10">
        <f>man!I4</f>
        <v>6629</v>
      </c>
      <c r="N10" s="13">
        <f t="shared" si="5"/>
        <v>17.409917008089085</v>
      </c>
      <c r="Q10" s="19"/>
    </row>
    <row r="11" spans="1:17" ht="12.75">
      <c r="A11" s="1" t="s">
        <v>2</v>
      </c>
      <c r="B11" s="4" t="s">
        <v>62</v>
      </c>
      <c r="C11" s="18">
        <f>man!C5</f>
        <v>18169</v>
      </c>
      <c r="D11" s="5">
        <f t="shared" si="0"/>
        <v>26941</v>
      </c>
      <c r="E11" s="10">
        <f>man!E5</f>
        <v>2465</v>
      </c>
      <c r="F11" s="13">
        <f t="shared" si="1"/>
        <v>9.14962325080732</v>
      </c>
      <c r="G11" s="10">
        <f>man!F5</f>
        <v>6692</v>
      </c>
      <c r="H11" s="13">
        <f t="shared" si="2"/>
        <v>24.839464013956423</v>
      </c>
      <c r="I11" s="17">
        <f>man!G5</f>
        <v>7417</v>
      </c>
      <c r="J11" s="13">
        <f t="shared" si="3"/>
        <v>27.530529675958576</v>
      </c>
      <c r="K11" s="10">
        <f>man!H5</f>
        <v>5755</v>
      </c>
      <c r="L11" s="13">
        <f t="shared" si="4"/>
        <v>21.361493634237778</v>
      </c>
      <c r="M11" s="10">
        <f>man!I5</f>
        <v>4612</v>
      </c>
      <c r="N11" s="13">
        <f t="shared" si="5"/>
        <v>17.118889425039903</v>
      </c>
      <c r="Q11" s="19"/>
    </row>
    <row r="12" spans="1:17" ht="12.75">
      <c r="A12" s="1" t="s">
        <v>1</v>
      </c>
      <c r="B12" s="4" t="s">
        <v>60</v>
      </c>
      <c r="C12" s="18">
        <f>man!C6</f>
        <v>31388</v>
      </c>
      <c r="D12" s="5">
        <f t="shared" si="0"/>
        <v>46437</v>
      </c>
      <c r="E12" s="10">
        <f>man!E6</f>
        <v>4241</v>
      </c>
      <c r="F12" s="13">
        <f t="shared" si="1"/>
        <v>9.132803583349485</v>
      </c>
      <c r="G12" s="10">
        <f>man!F6</f>
        <v>11875</v>
      </c>
      <c r="H12" s="13">
        <f t="shared" si="2"/>
        <v>25.572280724422335</v>
      </c>
      <c r="I12" s="17">
        <f>man!G6</f>
        <v>13920</v>
      </c>
      <c r="J12" s="13">
        <f t="shared" si="3"/>
        <v>29.97609664707022</v>
      </c>
      <c r="K12" s="10">
        <f>man!H6</f>
        <v>9052</v>
      </c>
      <c r="L12" s="13">
        <f t="shared" si="4"/>
        <v>19.49307664147124</v>
      </c>
      <c r="M12" s="10">
        <f>man!I6</f>
        <v>7349</v>
      </c>
      <c r="N12" s="13">
        <f t="shared" si="5"/>
        <v>15.825742403686716</v>
      </c>
      <c r="Q12" s="19"/>
    </row>
    <row r="13" spans="1:17" ht="12.75">
      <c r="A13" s="1" t="s">
        <v>21</v>
      </c>
      <c r="B13" s="4" t="s">
        <v>70</v>
      </c>
      <c r="C13" s="18">
        <f>man!C7</f>
        <v>11176</v>
      </c>
      <c r="D13" s="5">
        <f t="shared" si="0"/>
        <v>17080</v>
      </c>
      <c r="E13" s="10">
        <f>man!E7</f>
        <v>2031</v>
      </c>
      <c r="F13" s="13">
        <f t="shared" si="1"/>
        <v>11.891100702576113</v>
      </c>
      <c r="G13" s="10">
        <f>man!F7</f>
        <v>4434</v>
      </c>
      <c r="H13" s="13">
        <f t="shared" si="2"/>
        <v>25.960187353629976</v>
      </c>
      <c r="I13" s="17">
        <f>man!G7</f>
        <v>4578</v>
      </c>
      <c r="J13" s="13">
        <f t="shared" si="3"/>
        <v>26.80327868852459</v>
      </c>
      <c r="K13" s="10">
        <f>man!H7</f>
        <v>3163</v>
      </c>
      <c r="L13" s="13">
        <f t="shared" si="4"/>
        <v>18.518735362997656</v>
      </c>
      <c r="M13" s="10">
        <f>man!I7</f>
        <v>2874</v>
      </c>
      <c r="N13" s="13">
        <f t="shared" si="5"/>
        <v>16.826697892271664</v>
      </c>
      <c r="Q13" s="19"/>
    </row>
    <row r="14" spans="1:17" ht="12.75">
      <c r="A14" s="1" t="s">
        <v>18</v>
      </c>
      <c r="B14" s="4" t="s">
        <v>37</v>
      </c>
      <c r="C14" s="18">
        <f>man!C8</f>
        <v>7198</v>
      </c>
      <c r="D14" s="5">
        <f t="shared" si="0"/>
        <v>10447</v>
      </c>
      <c r="E14" s="10">
        <f>man!E8</f>
        <v>967</v>
      </c>
      <c r="F14" s="13">
        <f t="shared" si="1"/>
        <v>9.256245812194889</v>
      </c>
      <c r="G14" s="10">
        <f>man!F8</f>
        <v>2498</v>
      </c>
      <c r="H14" s="13">
        <f t="shared" si="2"/>
        <v>23.91117067100603</v>
      </c>
      <c r="I14" s="17">
        <f>man!G8</f>
        <v>3029</v>
      </c>
      <c r="J14" s="13">
        <f t="shared" si="3"/>
        <v>28.993969560639414</v>
      </c>
      <c r="K14" s="10">
        <f>man!H8</f>
        <v>2115</v>
      </c>
      <c r="L14" s="13">
        <f t="shared" si="4"/>
        <v>20.24504642481095</v>
      </c>
      <c r="M14" s="10">
        <f>man!I8</f>
        <v>1838</v>
      </c>
      <c r="N14" s="13">
        <f t="shared" si="5"/>
        <v>17.593567531348715</v>
      </c>
      <c r="Q14" s="19"/>
    </row>
    <row r="15" spans="1:17" ht="12.75">
      <c r="A15" s="1" t="s">
        <v>22</v>
      </c>
      <c r="B15" s="4" t="s">
        <v>74</v>
      </c>
      <c r="C15" s="18">
        <f>man!C9</f>
        <v>30402</v>
      </c>
      <c r="D15" s="5">
        <f t="shared" si="0"/>
        <v>43999</v>
      </c>
      <c r="E15" s="10">
        <f>man!E9</f>
        <v>3390</v>
      </c>
      <c r="F15" s="13">
        <f t="shared" si="1"/>
        <v>7.704720561830951</v>
      </c>
      <c r="G15" s="10">
        <f>man!F9</f>
        <v>11537</v>
      </c>
      <c r="H15" s="13">
        <f t="shared" si="2"/>
        <v>26.221050478419965</v>
      </c>
      <c r="I15" s="17">
        <f>man!G9</f>
        <v>13270</v>
      </c>
      <c r="J15" s="13">
        <f t="shared" si="3"/>
        <v>30.159776358553604</v>
      </c>
      <c r="K15" s="10">
        <f>man!H9</f>
        <v>7991</v>
      </c>
      <c r="L15" s="13">
        <f t="shared" si="4"/>
        <v>18.161776404009185</v>
      </c>
      <c r="M15" s="10">
        <f>man!I9</f>
        <v>7811</v>
      </c>
      <c r="N15" s="13">
        <f t="shared" si="5"/>
        <v>17.752676197186297</v>
      </c>
      <c r="Q15" s="19"/>
    </row>
    <row r="16" spans="1:17" ht="12.75">
      <c r="A16" s="1" t="s">
        <v>24</v>
      </c>
      <c r="B16" s="4" t="s">
        <v>71</v>
      </c>
      <c r="C16" s="18">
        <f>man!C10</f>
        <v>9642</v>
      </c>
      <c r="D16" s="5">
        <f t="shared" si="0"/>
        <v>13685</v>
      </c>
      <c r="E16" s="10">
        <f>man!E10</f>
        <v>1053</v>
      </c>
      <c r="F16" s="13">
        <f t="shared" si="1"/>
        <v>7.694556083302887</v>
      </c>
      <c r="G16" s="10">
        <f>man!F10</f>
        <v>3061</v>
      </c>
      <c r="H16" s="13">
        <f t="shared" si="2"/>
        <v>22.36755571793935</v>
      </c>
      <c r="I16" s="17">
        <f>man!G10</f>
        <v>3896</v>
      </c>
      <c r="J16" s="13">
        <f t="shared" si="3"/>
        <v>28.469126781147242</v>
      </c>
      <c r="K16" s="10">
        <f>man!H10</f>
        <v>3057</v>
      </c>
      <c r="L16" s="13">
        <f t="shared" si="4"/>
        <v>22.338326635001827</v>
      </c>
      <c r="M16" s="10">
        <f>man!I10</f>
        <v>2618</v>
      </c>
      <c r="N16" s="13">
        <f t="shared" si="5"/>
        <v>19.130434782608695</v>
      </c>
      <c r="Q16" s="19"/>
    </row>
    <row r="17" spans="1:17" ht="12.75">
      <c r="A17" s="1" t="s">
        <v>30</v>
      </c>
      <c r="B17" s="4" t="s">
        <v>45</v>
      </c>
      <c r="C17" s="18">
        <f>man!C11</f>
        <v>212328</v>
      </c>
      <c r="D17" s="5">
        <f t="shared" si="0"/>
        <v>316449</v>
      </c>
      <c r="E17" s="10">
        <f>man!E11</f>
        <v>25180</v>
      </c>
      <c r="F17" s="13">
        <f t="shared" si="1"/>
        <v>7.957048371143534</v>
      </c>
      <c r="G17" s="10">
        <f>man!F11</f>
        <v>87030</v>
      </c>
      <c r="H17" s="13">
        <f t="shared" si="2"/>
        <v>27.50206194363073</v>
      </c>
      <c r="I17" s="17">
        <f>man!G11</f>
        <v>95545</v>
      </c>
      <c r="J17" s="13">
        <f t="shared" si="3"/>
        <v>30.19285888089392</v>
      </c>
      <c r="K17" s="10">
        <f>man!H11</f>
        <v>58002</v>
      </c>
      <c r="L17" s="13">
        <f t="shared" si="4"/>
        <v>18.329019842059857</v>
      </c>
      <c r="M17" s="10">
        <f>man!I11</f>
        <v>50692</v>
      </c>
      <c r="N17" s="13">
        <f t="shared" si="5"/>
        <v>16.019010962271963</v>
      </c>
      <c r="Q17" s="19"/>
    </row>
    <row r="18" spans="1:17" ht="12.75">
      <c r="A18" s="1" t="s">
        <v>77</v>
      </c>
      <c r="B18" s="4" t="s">
        <v>16</v>
      </c>
      <c r="C18" s="18">
        <f>man!C12</f>
        <v>14810</v>
      </c>
      <c r="D18" s="5">
        <f t="shared" si="0"/>
        <v>20451</v>
      </c>
      <c r="E18" s="10">
        <f>man!E12</f>
        <v>1774</v>
      </c>
      <c r="F18" s="13">
        <f t="shared" si="1"/>
        <v>8.674392450246932</v>
      </c>
      <c r="G18" s="10">
        <f>man!F12</f>
        <v>4899</v>
      </c>
      <c r="H18" s="13">
        <f t="shared" si="2"/>
        <v>23.95481883526478</v>
      </c>
      <c r="I18" s="17">
        <f>man!G12</f>
        <v>5680</v>
      </c>
      <c r="J18" s="13">
        <f t="shared" si="3"/>
        <v>27.77370299740844</v>
      </c>
      <c r="K18" s="10">
        <f>man!H12</f>
        <v>4051</v>
      </c>
      <c r="L18" s="13">
        <f t="shared" si="4"/>
        <v>19.808322331426336</v>
      </c>
      <c r="M18" s="10">
        <f>man!I12</f>
        <v>4047</v>
      </c>
      <c r="N18" s="13">
        <f t="shared" si="5"/>
        <v>19.788763385653514</v>
      </c>
      <c r="Q18" s="19"/>
    </row>
    <row r="19" spans="1:17" ht="12.75">
      <c r="A19" s="1" t="s">
        <v>64</v>
      </c>
      <c r="B19" s="4" t="s">
        <v>12</v>
      </c>
      <c r="C19" s="18">
        <f>man!C13</f>
        <v>8524</v>
      </c>
      <c r="D19" s="5">
        <f t="shared" si="0"/>
        <v>12761</v>
      </c>
      <c r="E19" s="10">
        <f>man!E13</f>
        <v>1089</v>
      </c>
      <c r="F19" s="13">
        <f t="shared" si="1"/>
        <v>8.533813964422851</v>
      </c>
      <c r="G19" s="10">
        <f>man!F13</f>
        <v>3186</v>
      </c>
      <c r="H19" s="13">
        <f t="shared" si="2"/>
        <v>24.96669540004702</v>
      </c>
      <c r="I19" s="17">
        <f>man!G13</f>
        <v>3409</v>
      </c>
      <c r="J19" s="13">
        <f t="shared" si="3"/>
        <v>26.714207350521118</v>
      </c>
      <c r="K19" s="10">
        <f>man!H13</f>
        <v>2690</v>
      </c>
      <c r="L19" s="13">
        <f t="shared" si="4"/>
        <v>21.07985267612256</v>
      </c>
      <c r="M19" s="10">
        <f>man!I13</f>
        <v>2387</v>
      </c>
      <c r="N19" s="13">
        <f t="shared" si="5"/>
        <v>18.70543060888645</v>
      </c>
      <c r="Q19" s="19"/>
    </row>
    <row r="20" spans="1:17" ht="12.75">
      <c r="A20" s="1" t="s">
        <v>38</v>
      </c>
      <c r="B20" s="4" t="s">
        <v>3</v>
      </c>
      <c r="C20" s="18">
        <f>man!C14</f>
        <v>7645</v>
      </c>
      <c r="D20" s="5">
        <f t="shared" si="0"/>
        <v>10853</v>
      </c>
      <c r="E20" s="10">
        <f>man!E14</f>
        <v>1070</v>
      </c>
      <c r="F20" s="13">
        <f t="shared" si="1"/>
        <v>9.859025154335207</v>
      </c>
      <c r="G20" s="10">
        <f>man!F14</f>
        <v>2588</v>
      </c>
      <c r="H20" s="13">
        <f t="shared" si="2"/>
        <v>23.84594121441076</v>
      </c>
      <c r="I20" s="17">
        <f>man!G14</f>
        <v>3013</v>
      </c>
      <c r="J20" s="13">
        <f t="shared" si="3"/>
        <v>27.761909149543907</v>
      </c>
      <c r="K20" s="10">
        <f>man!H14</f>
        <v>2221</v>
      </c>
      <c r="L20" s="13">
        <f t="shared" si="4"/>
        <v>20.46438772689579</v>
      </c>
      <c r="M20" s="10">
        <f>man!I14</f>
        <v>1961</v>
      </c>
      <c r="N20" s="13">
        <f t="shared" si="5"/>
        <v>18.06873675481434</v>
      </c>
      <c r="Q20" s="19"/>
    </row>
    <row r="21" spans="1:17" ht="12.75">
      <c r="A21" s="1" t="s">
        <v>51</v>
      </c>
      <c r="B21" s="4" t="s">
        <v>43</v>
      </c>
      <c r="C21" s="18">
        <f>man!C15</f>
        <v>52665</v>
      </c>
      <c r="D21" s="5">
        <f t="shared" si="0"/>
        <v>76020</v>
      </c>
      <c r="E21" s="10">
        <f>man!E15</f>
        <v>8030</v>
      </c>
      <c r="F21" s="13">
        <f t="shared" si="1"/>
        <v>10.563009734280453</v>
      </c>
      <c r="G21" s="10">
        <f>man!F15</f>
        <v>23206</v>
      </c>
      <c r="H21" s="13">
        <f t="shared" si="2"/>
        <v>30.52617732175743</v>
      </c>
      <c r="I21" s="17">
        <f>man!G15</f>
        <v>21583</v>
      </c>
      <c r="J21" s="13">
        <f t="shared" si="3"/>
        <v>28.39121283872665</v>
      </c>
      <c r="K21" s="10">
        <f>man!H15</f>
        <v>12905</v>
      </c>
      <c r="L21" s="13">
        <f t="shared" si="4"/>
        <v>16.97579584319916</v>
      </c>
      <c r="M21" s="10">
        <f>man!I15</f>
        <v>10296</v>
      </c>
      <c r="N21" s="13">
        <f t="shared" si="5"/>
        <v>13.543804262036307</v>
      </c>
      <c r="Q21" s="19"/>
    </row>
    <row r="22" spans="1:17" ht="12.75">
      <c r="A22" s="1" t="s">
        <v>23</v>
      </c>
      <c r="B22" s="4" t="s">
        <v>40</v>
      </c>
      <c r="C22" s="18">
        <f>man!C16</f>
        <v>37141</v>
      </c>
      <c r="D22" s="5">
        <f t="shared" si="0"/>
        <v>54867</v>
      </c>
      <c r="E22" s="10">
        <f>man!E16</f>
        <v>5059</v>
      </c>
      <c r="F22" s="13">
        <f t="shared" si="1"/>
        <v>9.22047861191609</v>
      </c>
      <c r="G22" s="10">
        <f>man!F16</f>
        <v>14755</v>
      </c>
      <c r="H22" s="13">
        <f t="shared" si="2"/>
        <v>26.892303205934347</v>
      </c>
      <c r="I22" s="17">
        <f>man!G16</f>
        <v>15424</v>
      </c>
      <c r="J22" s="13">
        <f t="shared" si="3"/>
        <v>28.111615360781528</v>
      </c>
      <c r="K22" s="10">
        <f>man!H16</f>
        <v>10369</v>
      </c>
      <c r="L22" s="13">
        <f t="shared" si="4"/>
        <v>18.89842710554614</v>
      </c>
      <c r="M22" s="10">
        <f>man!I16</f>
        <v>9260</v>
      </c>
      <c r="N22" s="13">
        <f t="shared" si="5"/>
        <v>16.877175715821895</v>
      </c>
      <c r="Q22" s="19"/>
    </row>
    <row r="23" spans="1:17" ht="12.75">
      <c r="A23" s="1" t="s">
        <v>53</v>
      </c>
      <c r="B23" s="4" t="s">
        <v>4</v>
      </c>
      <c r="C23" s="18">
        <f>man!C17</f>
        <v>5532</v>
      </c>
      <c r="D23" s="5">
        <f t="shared" si="0"/>
        <v>8971</v>
      </c>
      <c r="E23" s="10">
        <f>man!E17</f>
        <v>596</v>
      </c>
      <c r="F23" s="13">
        <f t="shared" si="1"/>
        <v>6.643629472745513</v>
      </c>
      <c r="G23" s="10">
        <f>man!F17</f>
        <v>1942</v>
      </c>
      <c r="H23" s="13">
        <f t="shared" si="2"/>
        <v>21.647530933006355</v>
      </c>
      <c r="I23" s="17">
        <f>man!G17</f>
        <v>2619</v>
      </c>
      <c r="J23" s="13">
        <f t="shared" si="3"/>
        <v>29.19406978040352</v>
      </c>
      <c r="K23" s="10">
        <f>man!H17</f>
        <v>1842</v>
      </c>
      <c r="L23" s="13">
        <f t="shared" si="4"/>
        <v>20.532828001337645</v>
      </c>
      <c r="M23" s="10">
        <f>man!I17</f>
        <v>1972</v>
      </c>
      <c r="N23" s="13">
        <f t="shared" si="5"/>
        <v>21.981941812506967</v>
      </c>
      <c r="Q23" s="19"/>
    </row>
    <row r="24" spans="1:17" ht="12.75">
      <c r="A24" s="1" t="s">
        <v>8</v>
      </c>
      <c r="B24" s="4" t="s">
        <v>36</v>
      </c>
      <c r="C24" s="18">
        <f>man!C18</f>
        <v>13351</v>
      </c>
      <c r="D24" s="5">
        <f t="shared" si="0"/>
        <v>19659</v>
      </c>
      <c r="E24" s="10">
        <f>man!E18</f>
        <v>1964</v>
      </c>
      <c r="F24" s="13">
        <f t="shared" si="1"/>
        <v>9.990335215422961</v>
      </c>
      <c r="G24" s="10">
        <f>man!F18</f>
        <v>5144</v>
      </c>
      <c r="H24" s="13">
        <f t="shared" si="2"/>
        <v>26.16613256015057</v>
      </c>
      <c r="I24" s="17">
        <f>man!G18</f>
        <v>5254</v>
      </c>
      <c r="J24" s="13">
        <f t="shared" si="3"/>
        <v>26.72567271987385</v>
      </c>
      <c r="K24" s="10">
        <f>man!H18</f>
        <v>3700</v>
      </c>
      <c r="L24" s="13">
        <f t="shared" si="4"/>
        <v>18.8208962816013</v>
      </c>
      <c r="M24" s="10">
        <f>man!I18</f>
        <v>3597</v>
      </c>
      <c r="N24" s="13">
        <f t="shared" si="5"/>
        <v>18.29696322295132</v>
      </c>
      <c r="Q24" s="19"/>
    </row>
    <row r="25" spans="1:17" ht="12.75">
      <c r="A25" s="1" t="s">
        <v>69</v>
      </c>
      <c r="B25" s="4" t="s">
        <v>42</v>
      </c>
      <c r="C25" s="18">
        <f>man!C19</f>
        <v>24516</v>
      </c>
      <c r="D25" s="5">
        <f t="shared" si="0"/>
        <v>34646</v>
      </c>
      <c r="E25" s="10">
        <f>man!E19</f>
        <v>3606</v>
      </c>
      <c r="F25" s="13">
        <f t="shared" si="1"/>
        <v>10.408127922415286</v>
      </c>
      <c r="G25" s="10">
        <f>man!F19</f>
        <v>9422</v>
      </c>
      <c r="H25" s="13">
        <f t="shared" si="2"/>
        <v>27.195058592622523</v>
      </c>
      <c r="I25" s="17">
        <f>man!G19</f>
        <v>9702</v>
      </c>
      <c r="J25" s="13">
        <f t="shared" si="3"/>
        <v>28.00323269641517</v>
      </c>
      <c r="K25" s="10">
        <f>man!H19</f>
        <v>6449</v>
      </c>
      <c r="L25" s="13">
        <f t="shared" si="4"/>
        <v>18.61398141199561</v>
      </c>
      <c r="M25" s="10">
        <f>man!I19</f>
        <v>5467</v>
      </c>
      <c r="N25" s="13">
        <f t="shared" si="5"/>
        <v>15.779599376551406</v>
      </c>
      <c r="Q25" s="19"/>
    </row>
    <row r="26" spans="1:17" ht="12.75">
      <c r="A26" s="1" t="s">
        <v>6</v>
      </c>
      <c r="B26" s="4" t="s">
        <v>57</v>
      </c>
      <c r="C26" s="18">
        <f>man!C20</f>
        <v>18291</v>
      </c>
      <c r="D26" s="5">
        <f t="shared" si="0"/>
        <v>25716</v>
      </c>
      <c r="E26" s="10">
        <f>man!E20</f>
        <v>2577</v>
      </c>
      <c r="F26" s="13">
        <f t="shared" si="1"/>
        <v>10.020998600093327</v>
      </c>
      <c r="G26" s="10">
        <f>man!F20</f>
        <v>6852</v>
      </c>
      <c r="H26" s="13">
        <f t="shared" si="2"/>
        <v>26.644890340643958</v>
      </c>
      <c r="I26" s="17">
        <f>man!G20</f>
        <v>7361</v>
      </c>
      <c r="J26" s="13">
        <f t="shared" si="3"/>
        <v>28.624202830922385</v>
      </c>
      <c r="K26" s="10">
        <f>man!H20</f>
        <v>4873</v>
      </c>
      <c r="L26" s="13">
        <f t="shared" si="4"/>
        <v>18.94929226940426</v>
      </c>
      <c r="M26" s="10">
        <f>man!I20</f>
        <v>4053</v>
      </c>
      <c r="N26" s="13">
        <f t="shared" si="5"/>
        <v>15.760615958936071</v>
      </c>
      <c r="Q26" s="19"/>
    </row>
    <row r="27" spans="1:17" ht="12.75">
      <c r="A27" s="1" t="s">
        <v>10</v>
      </c>
      <c r="B27" s="4" t="s">
        <v>65</v>
      </c>
      <c r="C27" s="18">
        <f>man!C21</f>
        <v>8576</v>
      </c>
      <c r="D27" s="5">
        <f t="shared" si="0"/>
        <v>11445</v>
      </c>
      <c r="E27" s="10">
        <f>man!E21</f>
        <v>1455</v>
      </c>
      <c r="F27" s="13">
        <f t="shared" si="1"/>
        <v>12.7129750982962</v>
      </c>
      <c r="G27" s="10">
        <f>man!F21</f>
        <v>3041</v>
      </c>
      <c r="H27" s="13">
        <f t="shared" si="2"/>
        <v>26.57055482743556</v>
      </c>
      <c r="I27" s="17">
        <f>man!G21</f>
        <v>3016</v>
      </c>
      <c r="J27" s="13">
        <f t="shared" si="3"/>
        <v>26.35211882918305</v>
      </c>
      <c r="K27" s="10">
        <f>man!H21</f>
        <v>2151</v>
      </c>
      <c r="L27" s="13">
        <f t="shared" si="4"/>
        <v>18.794233289646133</v>
      </c>
      <c r="M27" s="10">
        <f>man!I21</f>
        <v>1782</v>
      </c>
      <c r="N27" s="13">
        <f t="shared" si="5"/>
        <v>15.570117955439056</v>
      </c>
      <c r="Q27" s="19"/>
    </row>
    <row r="28" spans="1:17" ht="12.75">
      <c r="A28" s="1" t="s">
        <v>61</v>
      </c>
      <c r="B28" s="4" t="s">
        <v>25</v>
      </c>
      <c r="C28" s="18">
        <f>man!C22</f>
        <v>10037</v>
      </c>
      <c r="D28" s="5">
        <f t="shared" si="0"/>
        <v>13897</v>
      </c>
      <c r="E28" s="10">
        <f>man!E22</f>
        <v>1706</v>
      </c>
      <c r="F28" s="13">
        <f t="shared" si="1"/>
        <v>12.27603079801396</v>
      </c>
      <c r="G28" s="10">
        <f>man!F22</f>
        <v>3642</v>
      </c>
      <c r="H28" s="13">
        <f t="shared" si="2"/>
        <v>26.207095056487013</v>
      </c>
      <c r="I28" s="17">
        <f>man!G22</f>
        <v>3735</v>
      </c>
      <c r="J28" s="13">
        <f t="shared" si="3"/>
        <v>26.876304238324817</v>
      </c>
      <c r="K28" s="10">
        <f>man!H22</f>
        <v>2662</v>
      </c>
      <c r="L28" s="13">
        <f t="shared" si="4"/>
        <v>19.15521335540045</v>
      </c>
      <c r="M28" s="10">
        <f>man!I22</f>
        <v>2152</v>
      </c>
      <c r="N28" s="13">
        <f t="shared" si="5"/>
        <v>15.485356551773762</v>
      </c>
      <c r="Q28" s="19"/>
    </row>
    <row r="29" spans="1:17" ht="12.75">
      <c r="A29" s="1" t="s">
        <v>27</v>
      </c>
      <c r="B29" s="4" t="s">
        <v>41</v>
      </c>
      <c r="C29" s="18">
        <f>man!C23</f>
        <v>10153</v>
      </c>
      <c r="D29" s="5">
        <f t="shared" si="0"/>
        <v>16679</v>
      </c>
      <c r="E29" s="10">
        <f>man!E23</f>
        <v>962</v>
      </c>
      <c r="F29" s="13">
        <f t="shared" si="1"/>
        <v>5.767731878409977</v>
      </c>
      <c r="G29" s="10">
        <f>man!F23</f>
        <v>3661</v>
      </c>
      <c r="H29" s="13">
        <f t="shared" si="2"/>
        <v>21.949757179687033</v>
      </c>
      <c r="I29" s="17">
        <f>man!G23</f>
        <v>5203</v>
      </c>
      <c r="J29" s="13">
        <f t="shared" si="3"/>
        <v>31.194915762335874</v>
      </c>
      <c r="K29" s="10">
        <f>man!H23</f>
        <v>3437</v>
      </c>
      <c r="L29" s="13">
        <f t="shared" si="4"/>
        <v>20.60675100425685</v>
      </c>
      <c r="M29" s="10">
        <f>man!I23</f>
        <v>3416</v>
      </c>
      <c r="N29" s="13">
        <f t="shared" si="5"/>
        <v>20.48084417531027</v>
      </c>
      <c r="Q29" s="19"/>
    </row>
    <row r="30" spans="1:17" ht="12.75">
      <c r="A30" s="1" t="s">
        <v>46</v>
      </c>
      <c r="B30" s="4" t="s">
        <v>56</v>
      </c>
      <c r="C30" s="18">
        <f>man!C24</f>
        <v>15491</v>
      </c>
      <c r="D30" s="5">
        <f t="shared" si="0"/>
        <v>22224</v>
      </c>
      <c r="E30" s="10">
        <f>man!E24</f>
        <v>2171</v>
      </c>
      <c r="F30" s="13">
        <f t="shared" si="1"/>
        <v>9.768718502519798</v>
      </c>
      <c r="G30" s="10">
        <f>man!F24</f>
        <v>5312</v>
      </c>
      <c r="H30" s="13">
        <f t="shared" si="2"/>
        <v>23.90208783297336</v>
      </c>
      <c r="I30" s="17">
        <f>man!G24</f>
        <v>6364</v>
      </c>
      <c r="J30" s="13">
        <f t="shared" si="3"/>
        <v>28.63570914326854</v>
      </c>
      <c r="K30" s="10">
        <f>man!H24</f>
        <v>4662</v>
      </c>
      <c r="L30" s="13">
        <f t="shared" si="4"/>
        <v>20.97732181425486</v>
      </c>
      <c r="M30" s="10">
        <f>man!I24</f>
        <v>3715</v>
      </c>
      <c r="N30" s="13">
        <f t="shared" si="5"/>
        <v>16.716162706983443</v>
      </c>
      <c r="Q30" s="19"/>
    </row>
    <row r="31" spans="1:17" ht="12.75">
      <c r="A31" s="1" t="s">
        <v>5</v>
      </c>
      <c r="B31" s="4" t="s">
        <v>33</v>
      </c>
      <c r="C31" s="18">
        <f>man!C25</f>
        <v>6407</v>
      </c>
      <c r="D31" s="5">
        <f t="shared" si="0"/>
        <v>9319</v>
      </c>
      <c r="E31" s="10">
        <f>man!E25</f>
        <v>955</v>
      </c>
      <c r="F31" s="13">
        <f t="shared" si="1"/>
        <v>10.247880673892048</v>
      </c>
      <c r="G31" s="10">
        <f>man!F25</f>
        <v>2119</v>
      </c>
      <c r="H31" s="13">
        <f t="shared" si="2"/>
        <v>22.738491254426442</v>
      </c>
      <c r="I31" s="17">
        <f>man!G25</f>
        <v>2642</v>
      </c>
      <c r="J31" s="13">
        <f t="shared" si="3"/>
        <v>28.350681403584076</v>
      </c>
      <c r="K31" s="10">
        <f>man!H25</f>
        <v>1910</v>
      </c>
      <c r="L31" s="13">
        <f t="shared" si="4"/>
        <v>20.495761347784097</v>
      </c>
      <c r="M31" s="10">
        <f>man!I25</f>
        <v>1693</v>
      </c>
      <c r="N31" s="13">
        <f t="shared" si="5"/>
        <v>18.16718532031334</v>
      </c>
      <c r="Q31" s="19"/>
    </row>
    <row r="32" spans="1:17" ht="12.75">
      <c r="A32" s="1" t="s">
        <v>83</v>
      </c>
      <c r="B32" s="4" t="s">
        <v>44</v>
      </c>
      <c r="C32" s="18">
        <f>man!C26</f>
        <v>29201</v>
      </c>
      <c r="D32" s="5">
        <f t="shared" si="0"/>
        <v>43358</v>
      </c>
      <c r="E32" s="10">
        <f>man!E26</f>
        <v>4495</v>
      </c>
      <c r="F32" s="13">
        <f t="shared" si="1"/>
        <v>10.367175607730985</v>
      </c>
      <c r="G32" s="10">
        <f>man!F26</f>
        <v>12778</v>
      </c>
      <c r="H32" s="13">
        <f t="shared" si="2"/>
        <v>29.47091655519166</v>
      </c>
      <c r="I32" s="17">
        <f>man!G26</f>
        <v>12722</v>
      </c>
      <c r="J32" s="13">
        <f t="shared" si="3"/>
        <v>29.341759306241062</v>
      </c>
      <c r="K32" s="10">
        <f>man!H26</f>
        <v>7034</v>
      </c>
      <c r="L32" s="13">
        <f t="shared" si="4"/>
        <v>16.223073019973246</v>
      </c>
      <c r="M32" s="10">
        <f>man!I26</f>
        <v>6329</v>
      </c>
      <c r="N32" s="13">
        <f t="shared" si="5"/>
        <v>14.597075510863048</v>
      </c>
      <c r="Q32" s="19"/>
    </row>
    <row r="33" spans="1:17" ht="12.75">
      <c r="A33" s="1" t="s">
        <v>67</v>
      </c>
      <c r="B33" s="4" t="s">
        <v>50</v>
      </c>
      <c r="C33" s="18">
        <f>man!C27</f>
        <v>41215</v>
      </c>
      <c r="D33" s="5">
        <f t="shared" si="0"/>
        <v>59644</v>
      </c>
      <c r="E33" s="10">
        <f>man!E27</f>
        <v>6169</v>
      </c>
      <c r="F33" s="13">
        <f t="shared" si="1"/>
        <v>10.343035343035343</v>
      </c>
      <c r="G33" s="10">
        <f>man!F27</f>
        <v>18214</v>
      </c>
      <c r="H33" s="13">
        <f t="shared" si="2"/>
        <v>30.537857957212793</v>
      </c>
      <c r="I33" s="17">
        <f>man!G27</f>
        <v>18437</v>
      </c>
      <c r="J33" s="13">
        <f t="shared" si="3"/>
        <v>30.9117430085172</v>
      </c>
      <c r="K33" s="10">
        <f>man!H27</f>
        <v>9610</v>
      </c>
      <c r="L33" s="13">
        <f t="shared" si="4"/>
        <v>16.112266112266113</v>
      </c>
      <c r="M33" s="10">
        <f>man!I27</f>
        <v>7214</v>
      </c>
      <c r="N33" s="13">
        <f t="shared" si="5"/>
        <v>12.095097578968547</v>
      </c>
      <c r="Q33" s="19"/>
    </row>
    <row r="34" spans="1:17" ht="12.75">
      <c r="A34" s="1" t="s">
        <v>26</v>
      </c>
      <c r="B34" s="4" t="s">
        <v>34</v>
      </c>
      <c r="C34" s="18">
        <f>man!C28</f>
        <v>18186</v>
      </c>
      <c r="D34" s="5">
        <f t="shared" si="0"/>
        <v>26335</v>
      </c>
      <c r="E34" s="10">
        <f>man!E28</f>
        <v>2859</v>
      </c>
      <c r="F34" s="13">
        <f t="shared" si="1"/>
        <v>10.856274919308904</v>
      </c>
      <c r="G34" s="10">
        <f>man!F28</f>
        <v>6909</v>
      </c>
      <c r="H34" s="13">
        <f t="shared" si="2"/>
        <v>26.235048414657303</v>
      </c>
      <c r="I34" s="17">
        <f>man!G28</f>
        <v>7386</v>
      </c>
      <c r="J34" s="13">
        <f t="shared" si="3"/>
        <v>28.04632618188722</v>
      </c>
      <c r="K34" s="10">
        <f>man!H28</f>
        <v>5088</v>
      </c>
      <c r="L34" s="13">
        <f t="shared" si="4"/>
        <v>19.32029618378584</v>
      </c>
      <c r="M34" s="10">
        <f>man!I28</f>
        <v>4093</v>
      </c>
      <c r="N34" s="13">
        <f t="shared" si="5"/>
        <v>15.542054300360736</v>
      </c>
      <c r="Q34" s="19"/>
    </row>
    <row r="35" spans="1:17" ht="12.75">
      <c r="A35" s="1" t="s">
        <v>20</v>
      </c>
      <c r="B35" s="4" t="s">
        <v>15</v>
      </c>
      <c r="C35" s="18">
        <f>man!C29</f>
        <v>6209</v>
      </c>
      <c r="D35" s="5">
        <f t="shared" si="0"/>
        <v>8567</v>
      </c>
      <c r="E35" s="10">
        <f>man!E29</f>
        <v>956</v>
      </c>
      <c r="F35" s="13">
        <f t="shared" si="1"/>
        <v>11.159098867748336</v>
      </c>
      <c r="G35" s="10">
        <f>man!F29</f>
        <v>2097</v>
      </c>
      <c r="H35" s="13">
        <f t="shared" si="2"/>
        <v>24.47764678417182</v>
      </c>
      <c r="I35" s="17">
        <f>man!G29</f>
        <v>2278</v>
      </c>
      <c r="J35" s="13">
        <f t="shared" si="3"/>
        <v>26.590405042605347</v>
      </c>
      <c r="K35" s="10">
        <f>man!H29</f>
        <v>1731</v>
      </c>
      <c r="L35" s="13">
        <f t="shared" si="4"/>
        <v>20.205439477063152</v>
      </c>
      <c r="M35" s="10">
        <f>man!I29</f>
        <v>1505</v>
      </c>
      <c r="N35" s="13">
        <f t="shared" si="5"/>
        <v>17.567409828411346</v>
      </c>
      <c r="Q35" s="19"/>
    </row>
    <row r="36" spans="1:17" ht="12.75">
      <c r="A36" s="1" t="s">
        <v>82</v>
      </c>
      <c r="B36" s="4" t="s">
        <v>54</v>
      </c>
      <c r="C36" s="18">
        <f>man!C30</f>
        <v>20416</v>
      </c>
      <c r="D36" s="5">
        <f t="shared" si="0"/>
        <v>31053</v>
      </c>
      <c r="E36" s="10">
        <f>man!E30</f>
        <v>2712</v>
      </c>
      <c r="F36" s="13">
        <f t="shared" si="1"/>
        <v>8.733455704762823</v>
      </c>
      <c r="G36" s="10">
        <f>man!F30</f>
        <v>7602</v>
      </c>
      <c r="H36" s="13">
        <f t="shared" si="2"/>
        <v>24.480726499855088</v>
      </c>
      <c r="I36" s="17">
        <f>man!G30</f>
        <v>9083</v>
      </c>
      <c r="J36" s="13">
        <f t="shared" si="3"/>
        <v>29.24999194924806</v>
      </c>
      <c r="K36" s="10">
        <f>man!H30</f>
        <v>6434</v>
      </c>
      <c r="L36" s="13">
        <f t="shared" si="4"/>
        <v>20.719415193379064</v>
      </c>
      <c r="M36" s="10">
        <f>man!I30</f>
        <v>5222</v>
      </c>
      <c r="N36" s="13">
        <f t="shared" si="5"/>
        <v>16.816410652754968</v>
      </c>
      <c r="Q36" s="19"/>
    </row>
    <row r="37" spans="1:17" ht="12.75">
      <c r="A37" s="1" t="s">
        <v>32</v>
      </c>
      <c r="B37" s="4" t="s">
        <v>52</v>
      </c>
      <c r="C37" s="18">
        <f>man!C31</f>
        <v>13393</v>
      </c>
      <c r="D37" s="5">
        <f t="shared" si="0"/>
        <v>19545</v>
      </c>
      <c r="E37" s="10">
        <f>man!E31</f>
        <v>1793</v>
      </c>
      <c r="F37" s="13">
        <f t="shared" si="1"/>
        <v>9.17370171399335</v>
      </c>
      <c r="G37" s="10">
        <f>man!F31</f>
        <v>4760</v>
      </c>
      <c r="H37" s="13">
        <f t="shared" si="2"/>
        <v>24.354054745459198</v>
      </c>
      <c r="I37" s="17">
        <f>man!G31</f>
        <v>5447</v>
      </c>
      <c r="J37" s="13">
        <f t="shared" si="3"/>
        <v>27.869020209772323</v>
      </c>
      <c r="K37" s="10">
        <f>man!H31</f>
        <v>4073</v>
      </c>
      <c r="L37" s="13">
        <f t="shared" si="4"/>
        <v>20.839089281146073</v>
      </c>
      <c r="M37" s="10">
        <f>man!I31</f>
        <v>3472</v>
      </c>
      <c r="N37" s="13">
        <f t="shared" si="5"/>
        <v>17.76413404962906</v>
      </c>
      <c r="Q37" s="19"/>
    </row>
    <row r="38" spans="1:17" ht="12.75">
      <c r="A38" s="1" t="s">
        <v>0</v>
      </c>
      <c r="B38" s="4" t="s">
        <v>55</v>
      </c>
      <c r="C38" s="18">
        <f>man!C32</f>
        <v>10802</v>
      </c>
      <c r="D38" s="5">
        <f t="shared" si="0"/>
        <v>15094</v>
      </c>
      <c r="E38" s="10">
        <f>man!E32</f>
        <v>1639</v>
      </c>
      <c r="F38" s="13">
        <f t="shared" si="1"/>
        <v>10.858619318934675</v>
      </c>
      <c r="G38" s="10">
        <f>man!F32</f>
        <v>3826</v>
      </c>
      <c r="H38" s="13">
        <f t="shared" si="2"/>
        <v>25.347820325957333</v>
      </c>
      <c r="I38" s="17">
        <f>man!G32</f>
        <v>3918</v>
      </c>
      <c r="J38" s="13">
        <f t="shared" si="3"/>
        <v>25.9573340400159</v>
      </c>
      <c r="K38" s="10">
        <f>man!H32</f>
        <v>2972</v>
      </c>
      <c r="L38" s="13">
        <f t="shared" si="4"/>
        <v>19.689943023718033</v>
      </c>
      <c r="M38" s="10">
        <f>man!I32</f>
        <v>2739</v>
      </c>
      <c r="N38" s="13">
        <f t="shared" si="5"/>
        <v>18.146283291374054</v>
      </c>
      <c r="Q38" s="19"/>
    </row>
    <row r="39" spans="1:17" ht="12.75">
      <c r="A39" s="1" t="s">
        <v>72</v>
      </c>
      <c r="B39" s="4" t="s">
        <v>28</v>
      </c>
      <c r="C39" s="18">
        <f>man!C33</f>
        <v>27789</v>
      </c>
      <c r="D39" s="5">
        <f t="shared" si="0"/>
        <v>41103</v>
      </c>
      <c r="E39" s="10">
        <f>man!E33</f>
        <v>3381</v>
      </c>
      <c r="F39" s="13">
        <f t="shared" si="1"/>
        <v>8.225676957886286</v>
      </c>
      <c r="G39" s="10">
        <f>man!F33</f>
        <v>9967</v>
      </c>
      <c r="H39" s="13">
        <f t="shared" si="2"/>
        <v>24.248838284310146</v>
      </c>
      <c r="I39" s="17">
        <f>man!G33</f>
        <v>12101</v>
      </c>
      <c r="J39" s="13">
        <f t="shared" si="3"/>
        <v>29.44067343016325</v>
      </c>
      <c r="K39" s="10">
        <f>man!H33</f>
        <v>8598</v>
      </c>
      <c r="L39" s="13">
        <f t="shared" si="4"/>
        <v>20.918181154660243</v>
      </c>
      <c r="M39" s="10">
        <f>man!I33</f>
        <v>7056</v>
      </c>
      <c r="N39" s="13">
        <f t="shared" si="5"/>
        <v>17.166630172980074</v>
      </c>
      <c r="Q39" s="19"/>
    </row>
    <row r="40" spans="1:17" ht="12.75">
      <c r="A40" s="1" t="s">
        <v>49</v>
      </c>
      <c r="B40" s="4" t="s">
        <v>79</v>
      </c>
      <c r="C40" s="18">
        <f>man!C34</f>
        <v>11885</v>
      </c>
      <c r="D40" s="5">
        <f t="shared" si="0"/>
        <v>17539</v>
      </c>
      <c r="E40" s="10">
        <f>man!E34</f>
        <v>1669</v>
      </c>
      <c r="F40" s="13">
        <f t="shared" si="1"/>
        <v>9.515935914248248</v>
      </c>
      <c r="G40" s="10">
        <f>man!F34</f>
        <v>4292</v>
      </c>
      <c r="H40" s="13">
        <f t="shared" si="2"/>
        <v>24.471178516449058</v>
      </c>
      <c r="I40" s="17">
        <f>man!G34</f>
        <v>5131</v>
      </c>
      <c r="J40" s="13">
        <f t="shared" si="3"/>
        <v>29.254803580591826</v>
      </c>
      <c r="K40" s="10">
        <f>man!H34</f>
        <v>3458</v>
      </c>
      <c r="L40" s="13">
        <f t="shared" si="4"/>
        <v>19.716061348993673</v>
      </c>
      <c r="M40" s="10">
        <f>man!I34</f>
        <v>2989</v>
      </c>
      <c r="N40" s="13">
        <f t="shared" si="5"/>
        <v>17.0420206397172</v>
      </c>
      <c r="Q40" s="19"/>
    </row>
    <row r="41" spans="1:17" ht="12.75">
      <c r="A41" s="1" t="s">
        <v>76</v>
      </c>
      <c r="B41" s="4" t="s">
        <v>84</v>
      </c>
      <c r="C41" s="18">
        <f>man!C35</f>
        <v>7552</v>
      </c>
      <c r="D41" s="5">
        <f t="shared" si="0"/>
        <v>11086</v>
      </c>
      <c r="E41" s="10">
        <f>man!E35</f>
        <v>1324</v>
      </c>
      <c r="F41" s="13">
        <f t="shared" si="1"/>
        <v>11.942991160021649</v>
      </c>
      <c r="G41" s="10">
        <f>man!F35</f>
        <v>2926</v>
      </c>
      <c r="H41" s="13">
        <f t="shared" si="2"/>
        <v>26.393649648204942</v>
      </c>
      <c r="I41" s="17">
        <f>man!G35</f>
        <v>3159</v>
      </c>
      <c r="J41" s="13">
        <f t="shared" si="3"/>
        <v>28.49539960310301</v>
      </c>
      <c r="K41" s="10">
        <f>man!H35</f>
        <v>2072</v>
      </c>
      <c r="L41" s="13">
        <f t="shared" si="4"/>
        <v>18.69023994226953</v>
      </c>
      <c r="M41" s="10">
        <f>man!I35</f>
        <v>1605</v>
      </c>
      <c r="N41" s="13">
        <f t="shared" si="5"/>
        <v>14.477719646400866</v>
      </c>
      <c r="Q41" s="19"/>
    </row>
    <row r="42" spans="1:17" ht="12.75">
      <c r="A42" s="1" t="s">
        <v>9</v>
      </c>
      <c r="B42" s="4" t="s">
        <v>35</v>
      </c>
      <c r="C42" s="18">
        <f>man!C36</f>
        <v>16917</v>
      </c>
      <c r="D42" s="5">
        <f t="shared" si="0"/>
        <v>25099</v>
      </c>
      <c r="E42" s="10">
        <f>man!E36</f>
        <v>2185</v>
      </c>
      <c r="F42" s="13">
        <f t="shared" si="1"/>
        <v>8.70552611657835</v>
      </c>
      <c r="G42" s="10">
        <f>man!F36</f>
        <v>6974</v>
      </c>
      <c r="H42" s="13">
        <f t="shared" si="2"/>
        <v>27.785967568429022</v>
      </c>
      <c r="I42" s="17">
        <f>man!G36</f>
        <v>7259</v>
      </c>
      <c r="J42" s="13">
        <f t="shared" si="3"/>
        <v>28.92147097493924</v>
      </c>
      <c r="K42" s="10">
        <f>man!H36</f>
        <v>4649</v>
      </c>
      <c r="L42" s="13">
        <f t="shared" si="4"/>
        <v>18.52265030479302</v>
      </c>
      <c r="M42" s="10">
        <f>man!I36</f>
        <v>4032</v>
      </c>
      <c r="N42" s="13">
        <f t="shared" si="5"/>
        <v>16.06438503526037</v>
      </c>
      <c r="Q42" s="19"/>
    </row>
    <row r="43" spans="1:17" ht="12.75">
      <c r="A43" s="1" t="s">
        <v>73</v>
      </c>
      <c r="B43" s="4" t="s">
        <v>78</v>
      </c>
      <c r="C43" s="18">
        <f>man!C37</f>
        <v>18148</v>
      </c>
      <c r="D43" s="5">
        <f t="shared" si="0"/>
        <v>26819</v>
      </c>
      <c r="E43" s="10">
        <f>man!E37</f>
        <v>2840</v>
      </c>
      <c r="F43" s="13">
        <f t="shared" si="1"/>
        <v>10.589507438756106</v>
      </c>
      <c r="G43" s="10">
        <f>man!F37</f>
        <v>7211</v>
      </c>
      <c r="H43" s="13">
        <f t="shared" si="2"/>
        <v>26.887654274954325</v>
      </c>
      <c r="I43" s="17">
        <f>man!G37</f>
        <v>7525</v>
      </c>
      <c r="J43" s="13">
        <f t="shared" si="3"/>
        <v>28.058466012901302</v>
      </c>
      <c r="K43" s="10">
        <f>man!H37</f>
        <v>5025</v>
      </c>
      <c r="L43" s="13">
        <f t="shared" si="4"/>
        <v>18.736716506954025</v>
      </c>
      <c r="M43" s="10">
        <f>man!I37</f>
        <v>4218</v>
      </c>
      <c r="N43" s="13">
        <f t="shared" si="5"/>
        <v>15.727655766434246</v>
      </c>
      <c r="Q43" s="19"/>
    </row>
    <row r="44" spans="1:17" ht="12.75">
      <c r="A44" s="1" t="s">
        <v>29</v>
      </c>
      <c r="B44" s="4" t="s">
        <v>75</v>
      </c>
      <c r="C44" s="18">
        <f>man!C38</f>
        <v>9512</v>
      </c>
      <c r="D44" s="5">
        <f t="shared" si="0"/>
        <v>13989</v>
      </c>
      <c r="E44" s="10">
        <f>man!E38</f>
        <v>1321</v>
      </c>
      <c r="F44" s="13">
        <f t="shared" si="1"/>
        <v>9.44313389091429</v>
      </c>
      <c r="G44" s="10">
        <f>man!F38</f>
        <v>3291</v>
      </c>
      <c r="H44" s="13">
        <f t="shared" si="2"/>
        <v>23.525627278576025</v>
      </c>
      <c r="I44" s="17">
        <f>man!G38</f>
        <v>3848</v>
      </c>
      <c r="J44" s="13">
        <f t="shared" si="3"/>
        <v>27.507327185645863</v>
      </c>
      <c r="K44" s="10">
        <f>man!H38</f>
        <v>2730</v>
      </c>
      <c r="L44" s="13">
        <f t="shared" si="4"/>
        <v>19.51533347630281</v>
      </c>
      <c r="M44" s="10">
        <f>man!I38</f>
        <v>2799</v>
      </c>
      <c r="N44" s="13">
        <f t="shared" si="5"/>
        <v>20.008578168561012</v>
      </c>
      <c r="Q44" s="19"/>
    </row>
    <row r="45" spans="1:17" ht="12.75">
      <c r="A45" s="1" t="s">
        <v>68</v>
      </c>
      <c r="B45" s="4" t="s">
        <v>14</v>
      </c>
      <c r="C45" s="18">
        <f>man!C39</f>
        <v>42306</v>
      </c>
      <c r="D45" s="5">
        <f t="shared" si="0"/>
        <v>62595</v>
      </c>
      <c r="E45" s="10">
        <f>man!E39</f>
        <v>5597</v>
      </c>
      <c r="F45" s="13">
        <f t="shared" si="1"/>
        <v>8.941608754692867</v>
      </c>
      <c r="G45" s="10">
        <f>man!F39</f>
        <v>17138</v>
      </c>
      <c r="H45" s="13">
        <f t="shared" si="2"/>
        <v>27.379183640865882</v>
      </c>
      <c r="I45" s="17">
        <f>man!G39</f>
        <v>18159</v>
      </c>
      <c r="J45" s="13">
        <f t="shared" si="3"/>
        <v>29.01030433740714</v>
      </c>
      <c r="K45" s="10">
        <f>man!H39</f>
        <v>11756</v>
      </c>
      <c r="L45" s="13">
        <f t="shared" si="4"/>
        <v>18.781052799744387</v>
      </c>
      <c r="M45" s="10">
        <f>man!I39</f>
        <v>9945</v>
      </c>
      <c r="N45" s="13">
        <f t="shared" si="5"/>
        <v>15.887850467289718</v>
      </c>
      <c r="Q45" s="19"/>
    </row>
    <row r="46" spans="1:17" ht="12.75">
      <c r="A46" s="1" t="s">
        <v>19</v>
      </c>
      <c r="B46" s="4" t="s">
        <v>81</v>
      </c>
      <c r="C46" s="18">
        <f>man!C40</f>
        <v>7175</v>
      </c>
      <c r="D46" s="5">
        <f t="shared" si="0"/>
        <v>10410</v>
      </c>
      <c r="E46" s="10">
        <f>man!E40</f>
        <v>951</v>
      </c>
      <c r="F46" s="13">
        <f t="shared" si="1"/>
        <v>9.135446685878962</v>
      </c>
      <c r="G46" s="10">
        <f>man!F40</f>
        <v>2405</v>
      </c>
      <c r="H46" s="13">
        <f t="shared" si="2"/>
        <v>23.102785782901055</v>
      </c>
      <c r="I46" s="17">
        <f>man!G40</f>
        <v>2686</v>
      </c>
      <c r="J46" s="13">
        <f t="shared" si="3"/>
        <v>25.802113352545632</v>
      </c>
      <c r="K46" s="10">
        <f>man!H40</f>
        <v>2252</v>
      </c>
      <c r="L46" s="13">
        <f t="shared" si="4"/>
        <v>21.633045148895295</v>
      </c>
      <c r="M46" s="10">
        <f>man!I40</f>
        <v>2116</v>
      </c>
      <c r="N46" s="13">
        <f t="shared" si="5"/>
        <v>20.326609029779057</v>
      </c>
      <c r="Q46" s="19"/>
    </row>
    <row r="47" spans="1:17" ht="12.75">
      <c r="A47" s="1" t="s">
        <v>48</v>
      </c>
      <c r="B47" s="4" t="s">
        <v>17</v>
      </c>
      <c r="C47" s="18">
        <f>man!C41</f>
        <v>7662</v>
      </c>
      <c r="D47" s="5">
        <f t="shared" si="0"/>
        <v>10701</v>
      </c>
      <c r="E47" s="10">
        <f>man!E41</f>
        <v>1068</v>
      </c>
      <c r="F47" s="13">
        <f t="shared" si="1"/>
        <v>9.980375665825623</v>
      </c>
      <c r="G47" s="10">
        <f>man!F41</f>
        <v>2696</v>
      </c>
      <c r="H47" s="13">
        <f t="shared" si="2"/>
        <v>25.193907111484908</v>
      </c>
      <c r="I47" s="17">
        <f>man!G41</f>
        <v>2994</v>
      </c>
      <c r="J47" s="13">
        <f t="shared" si="3"/>
        <v>27.97869358003925</v>
      </c>
      <c r="K47" s="10">
        <f>man!H41</f>
        <v>2273</v>
      </c>
      <c r="L47" s="13">
        <f t="shared" si="4"/>
        <v>21.24100551350341</v>
      </c>
      <c r="M47" s="10">
        <f>man!I41</f>
        <v>1670</v>
      </c>
      <c r="N47" s="13">
        <f t="shared" si="5"/>
        <v>15.60601812914681</v>
      </c>
      <c r="Q47" s="19"/>
    </row>
    <row r="48" spans="1:17" ht="12.75">
      <c r="A48" s="1" t="s">
        <v>59</v>
      </c>
      <c r="B48" s="4" t="s">
        <v>80</v>
      </c>
      <c r="C48" s="18">
        <f>man!C42</f>
        <v>11084</v>
      </c>
      <c r="D48" s="5">
        <f t="shared" si="0"/>
        <v>16523</v>
      </c>
      <c r="E48" s="10">
        <f>man!E42</f>
        <v>1508</v>
      </c>
      <c r="F48" s="13">
        <f t="shared" si="1"/>
        <v>9.12667191188041</v>
      </c>
      <c r="G48" s="10">
        <f>man!F42</f>
        <v>4127</v>
      </c>
      <c r="H48" s="13">
        <f t="shared" si="2"/>
        <v>24.977304363614355</v>
      </c>
      <c r="I48" s="17">
        <f>man!G42</f>
        <v>4518</v>
      </c>
      <c r="J48" s="13">
        <f t="shared" si="3"/>
        <v>27.343702717424197</v>
      </c>
      <c r="K48" s="10">
        <f>man!H42</f>
        <v>3384</v>
      </c>
      <c r="L48" s="13">
        <f t="shared" si="4"/>
        <v>20.480542274405376</v>
      </c>
      <c r="M48" s="10">
        <f>man!I42</f>
        <v>2986</v>
      </c>
      <c r="N48" s="13">
        <f t="shared" si="5"/>
        <v>18.071778732675664</v>
      </c>
      <c r="Q48" s="19"/>
    </row>
    <row r="49" spans="1:17" ht="12.75">
      <c r="A49" s="1" t="s">
        <v>63</v>
      </c>
      <c r="B49" s="4" t="s">
        <v>31</v>
      </c>
      <c r="C49" s="18">
        <f>man!C43</f>
        <v>9812</v>
      </c>
      <c r="D49" s="5">
        <f t="shared" si="0"/>
        <v>13503</v>
      </c>
      <c r="E49" s="10">
        <f>man!E43</f>
        <v>1182</v>
      </c>
      <c r="F49" s="13">
        <f t="shared" si="1"/>
        <v>8.753610308820262</v>
      </c>
      <c r="G49" s="10">
        <f>man!F43</f>
        <v>3459</v>
      </c>
      <c r="H49" s="13">
        <f t="shared" si="2"/>
        <v>25.61652966007554</v>
      </c>
      <c r="I49" s="17">
        <f>man!G43</f>
        <v>3823</v>
      </c>
      <c r="J49" s="13">
        <f t="shared" si="3"/>
        <v>28.31222691253795</v>
      </c>
      <c r="K49" s="10">
        <f>man!H43</f>
        <v>2671</v>
      </c>
      <c r="L49" s="13">
        <f t="shared" si="4"/>
        <v>19.780789454195364</v>
      </c>
      <c r="M49" s="10">
        <f>man!I43</f>
        <v>2368</v>
      </c>
      <c r="N49" s="13">
        <f t="shared" si="5"/>
        <v>17.53684366437088</v>
      </c>
      <c r="Q49" s="19"/>
    </row>
    <row r="50" spans="2:14" s="3" customFormat="1" ht="12.75">
      <c r="B50" s="6" t="s">
        <v>91</v>
      </c>
      <c r="C50" s="7">
        <f>SUM(C8:C49)</f>
        <v>921221</v>
      </c>
      <c r="D50" s="7">
        <f aca="true" t="shared" si="6" ref="D50:M50">SUM(D8:D49)</f>
        <v>1353124</v>
      </c>
      <c r="E50" s="8">
        <f t="shared" si="6"/>
        <v>124125</v>
      </c>
      <c r="F50" s="14">
        <f t="shared" si="1"/>
        <v>9.173216940945546</v>
      </c>
      <c r="G50" s="8">
        <f t="shared" si="6"/>
        <v>359733</v>
      </c>
      <c r="H50" s="14">
        <f t="shared" si="2"/>
        <v>26.585368377177552</v>
      </c>
      <c r="I50" s="8">
        <f t="shared" si="6"/>
        <v>391870</v>
      </c>
      <c r="J50" s="14">
        <f t="shared" si="3"/>
        <v>28.960390917609917</v>
      </c>
      <c r="K50" s="8">
        <f t="shared" si="6"/>
        <v>256047</v>
      </c>
      <c r="L50" s="14">
        <f t="shared" si="4"/>
        <v>18.922656016743478</v>
      </c>
      <c r="M50" s="8">
        <f t="shared" si="6"/>
        <v>221349</v>
      </c>
      <c r="N50" s="14">
        <f t="shared" si="5"/>
        <v>16.35836774752351</v>
      </c>
    </row>
    <row r="51" spans="2:14" ht="48.75" customHeight="1">
      <c r="B51" s="26" t="s">
        <v>97</v>
      </c>
      <c r="C51" s="26"/>
      <c r="D51" s="26"/>
      <c r="E51" s="26"/>
      <c r="F51" s="26"/>
      <c r="G51" s="26"/>
      <c r="H51" s="26"/>
      <c r="I51" s="26"/>
      <c r="J51" s="26"/>
      <c r="K51" s="26"/>
      <c r="L51" s="26"/>
      <c r="M51" s="26"/>
      <c r="N51" s="26"/>
    </row>
  </sheetData>
  <sheetProtection/>
  <mergeCells count="12">
    <mergeCell ref="C4:C7"/>
    <mergeCell ref="B2:N2"/>
    <mergeCell ref="D4:D7"/>
    <mergeCell ref="M5:N5"/>
    <mergeCell ref="K5:L5"/>
    <mergeCell ref="I5:J5"/>
    <mergeCell ref="B1:N1"/>
    <mergeCell ref="B51:N51"/>
    <mergeCell ref="G5:H5"/>
    <mergeCell ref="E5:F5"/>
    <mergeCell ref="E4:N4"/>
    <mergeCell ref="B4:B7"/>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13319</v>
      </c>
      <c r="D2" s="16">
        <v>20957</v>
      </c>
      <c r="E2" s="16">
        <v>1847</v>
      </c>
      <c r="F2" s="16">
        <v>5413</v>
      </c>
      <c r="G2" s="16">
        <v>5949</v>
      </c>
      <c r="H2" s="16">
        <v>4057</v>
      </c>
      <c r="I2" s="16">
        <v>3691</v>
      </c>
    </row>
    <row r="3" spans="1:9" ht="12.75">
      <c r="A3" s="20" t="s">
        <v>47</v>
      </c>
      <c r="B3" s="16" t="s">
        <v>11</v>
      </c>
      <c r="C3" s="16">
        <v>19086</v>
      </c>
      <c r="D3" s="16">
        <v>28582</v>
      </c>
      <c r="E3" s="16">
        <v>2614</v>
      </c>
      <c r="F3" s="16">
        <v>7076</v>
      </c>
      <c r="G3" s="16">
        <v>8260</v>
      </c>
      <c r="H3" s="16">
        <v>5553</v>
      </c>
      <c r="I3" s="16">
        <v>5079</v>
      </c>
    </row>
    <row r="4" spans="1:9" ht="12.75">
      <c r="A4" s="16" t="s">
        <v>58</v>
      </c>
      <c r="B4" s="16" t="s">
        <v>13</v>
      </c>
      <c r="C4" s="16">
        <v>26110</v>
      </c>
      <c r="D4" s="16">
        <v>38076</v>
      </c>
      <c r="E4" s="16">
        <v>3674</v>
      </c>
      <c r="F4" s="16">
        <v>9676</v>
      </c>
      <c r="G4" s="16">
        <v>10527</v>
      </c>
      <c r="H4" s="16">
        <v>7570</v>
      </c>
      <c r="I4" s="16">
        <v>6629</v>
      </c>
    </row>
    <row r="5" spans="1:9" ht="12.75">
      <c r="A5" s="16" t="s">
        <v>2</v>
      </c>
      <c r="B5" s="16" t="s">
        <v>62</v>
      </c>
      <c r="C5" s="16">
        <v>18169</v>
      </c>
      <c r="D5" s="16">
        <v>26941</v>
      </c>
      <c r="E5" s="16">
        <v>2465</v>
      </c>
      <c r="F5" s="16">
        <v>6692</v>
      </c>
      <c r="G5" s="16">
        <v>7417</v>
      </c>
      <c r="H5" s="16">
        <v>5755</v>
      </c>
      <c r="I5" s="16">
        <v>4612</v>
      </c>
    </row>
    <row r="6" spans="1:9" ht="12.75">
      <c r="A6" s="16" t="s">
        <v>1</v>
      </c>
      <c r="B6" s="16" t="s">
        <v>60</v>
      </c>
      <c r="C6" s="16">
        <v>31388</v>
      </c>
      <c r="D6" s="16">
        <v>46437</v>
      </c>
      <c r="E6" s="16">
        <v>4241</v>
      </c>
      <c r="F6" s="16">
        <v>11875</v>
      </c>
      <c r="G6" s="16">
        <v>13920</v>
      </c>
      <c r="H6" s="16">
        <v>9052</v>
      </c>
      <c r="I6" s="16">
        <v>7349</v>
      </c>
    </row>
    <row r="7" spans="1:9" ht="12.75">
      <c r="A7" s="16" t="s">
        <v>21</v>
      </c>
      <c r="B7" s="16" t="s">
        <v>70</v>
      </c>
      <c r="C7" s="16">
        <v>11176</v>
      </c>
      <c r="D7" s="16">
        <v>17080</v>
      </c>
      <c r="E7" s="16">
        <v>2031</v>
      </c>
      <c r="F7" s="16">
        <v>4434</v>
      </c>
      <c r="G7" s="16">
        <v>4578</v>
      </c>
      <c r="H7" s="16">
        <v>3163</v>
      </c>
      <c r="I7" s="16">
        <v>2874</v>
      </c>
    </row>
    <row r="8" spans="1:9" ht="12.75">
      <c r="A8" s="16" t="s">
        <v>18</v>
      </c>
      <c r="B8" s="16" t="s">
        <v>37</v>
      </c>
      <c r="C8" s="16">
        <v>7198</v>
      </c>
      <c r="D8" s="16">
        <v>10447</v>
      </c>
      <c r="E8" s="16">
        <v>967</v>
      </c>
      <c r="F8" s="16">
        <v>2498</v>
      </c>
      <c r="G8" s="16">
        <v>3029</v>
      </c>
      <c r="H8" s="16">
        <v>2115</v>
      </c>
      <c r="I8" s="16">
        <v>1838</v>
      </c>
    </row>
    <row r="9" spans="1:9" ht="12.75">
      <c r="A9" s="16" t="s">
        <v>22</v>
      </c>
      <c r="B9" s="16" t="s">
        <v>74</v>
      </c>
      <c r="C9" s="16">
        <v>30402</v>
      </c>
      <c r="D9" s="16">
        <v>43999</v>
      </c>
      <c r="E9" s="16">
        <v>3390</v>
      </c>
      <c r="F9" s="16">
        <v>11537</v>
      </c>
      <c r="G9" s="16">
        <v>13270</v>
      </c>
      <c r="H9" s="16">
        <v>7991</v>
      </c>
      <c r="I9" s="16">
        <v>7811</v>
      </c>
    </row>
    <row r="10" spans="1:9" ht="12.75">
      <c r="A10" s="16" t="s">
        <v>24</v>
      </c>
      <c r="B10" s="16" t="s">
        <v>71</v>
      </c>
      <c r="C10" s="16">
        <v>9642</v>
      </c>
      <c r="D10" s="16">
        <v>13685</v>
      </c>
      <c r="E10" s="16">
        <v>1053</v>
      </c>
      <c r="F10" s="16">
        <v>3061</v>
      </c>
      <c r="G10" s="16">
        <v>3896</v>
      </c>
      <c r="H10" s="16">
        <v>3057</v>
      </c>
      <c r="I10" s="16">
        <v>2618</v>
      </c>
    </row>
    <row r="11" spans="1:9" ht="12.75">
      <c r="A11" s="16" t="s">
        <v>30</v>
      </c>
      <c r="B11" s="16" t="s">
        <v>45</v>
      </c>
      <c r="C11" s="16">
        <v>212328</v>
      </c>
      <c r="D11" s="16">
        <v>316449</v>
      </c>
      <c r="E11" s="16">
        <v>25180</v>
      </c>
      <c r="F11" s="16">
        <v>87030</v>
      </c>
      <c r="G11" s="16">
        <v>95545</v>
      </c>
      <c r="H11" s="16">
        <v>58002</v>
      </c>
      <c r="I11" s="16">
        <v>50692</v>
      </c>
    </row>
    <row r="12" spans="1:9" ht="12.75">
      <c r="A12" s="16" t="s">
        <v>77</v>
      </c>
      <c r="B12" s="16" t="s">
        <v>16</v>
      </c>
      <c r="C12" s="16">
        <v>14810</v>
      </c>
      <c r="D12" s="16">
        <v>20451</v>
      </c>
      <c r="E12" s="16">
        <v>1774</v>
      </c>
      <c r="F12" s="16">
        <v>4899</v>
      </c>
      <c r="G12" s="16">
        <v>5680</v>
      </c>
      <c r="H12" s="16">
        <v>4051</v>
      </c>
      <c r="I12" s="16">
        <v>4047</v>
      </c>
    </row>
    <row r="13" spans="1:9" ht="12.75">
      <c r="A13" s="16" t="s">
        <v>64</v>
      </c>
      <c r="B13" s="16" t="s">
        <v>12</v>
      </c>
      <c r="C13" s="16">
        <v>8524</v>
      </c>
      <c r="D13" s="16">
        <v>12761</v>
      </c>
      <c r="E13" s="16">
        <v>1089</v>
      </c>
      <c r="F13" s="16">
        <v>3186</v>
      </c>
      <c r="G13" s="16">
        <v>3409</v>
      </c>
      <c r="H13" s="16">
        <v>2690</v>
      </c>
      <c r="I13" s="16">
        <v>2387</v>
      </c>
    </row>
    <row r="14" spans="1:9" ht="12.75">
      <c r="A14" s="16" t="s">
        <v>38</v>
      </c>
      <c r="B14" s="16" t="s">
        <v>3</v>
      </c>
      <c r="C14" s="16">
        <v>7645</v>
      </c>
      <c r="D14" s="16">
        <v>10853</v>
      </c>
      <c r="E14" s="16">
        <v>1070</v>
      </c>
      <c r="F14" s="16">
        <v>2588</v>
      </c>
      <c r="G14" s="16">
        <v>3013</v>
      </c>
      <c r="H14" s="16">
        <v>2221</v>
      </c>
      <c r="I14" s="16">
        <v>1961</v>
      </c>
    </row>
    <row r="15" spans="1:9" ht="12.75">
      <c r="A15" s="16" t="s">
        <v>51</v>
      </c>
      <c r="B15" s="16" t="s">
        <v>43</v>
      </c>
      <c r="C15" s="16">
        <v>52665</v>
      </c>
      <c r="D15" s="16">
        <v>76020</v>
      </c>
      <c r="E15" s="16">
        <v>8030</v>
      </c>
      <c r="F15" s="16">
        <v>23206</v>
      </c>
      <c r="G15" s="16">
        <v>21583</v>
      </c>
      <c r="H15" s="16">
        <v>12905</v>
      </c>
      <c r="I15" s="16">
        <v>10296</v>
      </c>
    </row>
    <row r="16" spans="1:9" ht="12.75">
      <c r="A16" s="16" t="s">
        <v>23</v>
      </c>
      <c r="B16" s="16" t="s">
        <v>40</v>
      </c>
      <c r="C16" s="16">
        <v>37141</v>
      </c>
      <c r="D16" s="16">
        <v>54867</v>
      </c>
      <c r="E16" s="16">
        <v>5059</v>
      </c>
      <c r="F16" s="16">
        <v>14755</v>
      </c>
      <c r="G16" s="16">
        <v>15424</v>
      </c>
      <c r="H16" s="16">
        <v>10369</v>
      </c>
      <c r="I16" s="16">
        <v>9260</v>
      </c>
    </row>
    <row r="17" spans="1:9" ht="12.75">
      <c r="A17" s="16" t="s">
        <v>53</v>
      </c>
      <c r="B17" s="16" t="s">
        <v>4</v>
      </c>
      <c r="C17" s="16">
        <v>5532</v>
      </c>
      <c r="D17" s="16">
        <v>8971</v>
      </c>
      <c r="E17" s="16">
        <v>596</v>
      </c>
      <c r="F17" s="16">
        <v>1942</v>
      </c>
      <c r="G17" s="16">
        <v>2619</v>
      </c>
      <c r="H17" s="16">
        <v>1842</v>
      </c>
      <c r="I17" s="16">
        <v>1972</v>
      </c>
    </row>
    <row r="18" spans="1:9" ht="12.75">
      <c r="A18" s="16" t="s">
        <v>8</v>
      </c>
      <c r="B18" s="16" t="s">
        <v>36</v>
      </c>
      <c r="C18" s="16">
        <v>13351</v>
      </c>
      <c r="D18" s="16">
        <v>19659</v>
      </c>
      <c r="E18" s="16">
        <v>1964</v>
      </c>
      <c r="F18" s="16">
        <v>5144</v>
      </c>
      <c r="G18" s="16">
        <v>5254</v>
      </c>
      <c r="H18" s="16">
        <v>3700</v>
      </c>
      <c r="I18" s="16">
        <v>3597</v>
      </c>
    </row>
    <row r="19" spans="1:9" ht="12.75">
      <c r="A19" s="16" t="s">
        <v>69</v>
      </c>
      <c r="B19" s="16" t="s">
        <v>42</v>
      </c>
      <c r="C19" s="16">
        <v>24516</v>
      </c>
      <c r="D19" s="16">
        <v>34646</v>
      </c>
      <c r="E19" s="16">
        <v>3606</v>
      </c>
      <c r="F19" s="16">
        <v>9422</v>
      </c>
      <c r="G19" s="16">
        <v>9702</v>
      </c>
      <c r="H19" s="16">
        <v>6449</v>
      </c>
      <c r="I19" s="16">
        <v>5467</v>
      </c>
    </row>
    <row r="20" spans="1:9" ht="12.75">
      <c r="A20" s="16" t="s">
        <v>6</v>
      </c>
      <c r="B20" s="16" t="s">
        <v>57</v>
      </c>
      <c r="C20" s="16">
        <v>18291</v>
      </c>
      <c r="D20" s="16">
        <v>25716</v>
      </c>
      <c r="E20" s="16">
        <v>2577</v>
      </c>
      <c r="F20" s="16">
        <v>6852</v>
      </c>
      <c r="G20" s="16">
        <v>7361</v>
      </c>
      <c r="H20" s="16">
        <v>4873</v>
      </c>
      <c r="I20" s="16">
        <v>4053</v>
      </c>
    </row>
    <row r="21" spans="1:9" ht="12.75">
      <c r="A21" s="16" t="s">
        <v>10</v>
      </c>
      <c r="B21" s="16" t="s">
        <v>65</v>
      </c>
      <c r="C21" s="16">
        <v>8576</v>
      </c>
      <c r="D21" s="16">
        <v>11445</v>
      </c>
      <c r="E21" s="16">
        <v>1455</v>
      </c>
      <c r="F21" s="16">
        <v>3041</v>
      </c>
      <c r="G21" s="16">
        <v>3016</v>
      </c>
      <c r="H21" s="16">
        <v>2151</v>
      </c>
      <c r="I21" s="16">
        <v>1782</v>
      </c>
    </row>
    <row r="22" spans="1:9" ht="12.75">
      <c r="A22" s="16" t="s">
        <v>61</v>
      </c>
      <c r="B22" s="16" t="s">
        <v>25</v>
      </c>
      <c r="C22" s="16">
        <v>10037</v>
      </c>
      <c r="D22" s="16">
        <v>13897</v>
      </c>
      <c r="E22" s="16">
        <v>1706</v>
      </c>
      <c r="F22" s="16">
        <v>3642</v>
      </c>
      <c r="G22" s="16">
        <v>3735</v>
      </c>
      <c r="H22" s="16">
        <v>2662</v>
      </c>
      <c r="I22" s="16">
        <v>2152</v>
      </c>
    </row>
    <row r="23" spans="1:9" ht="12.75">
      <c r="A23" s="16" t="s">
        <v>27</v>
      </c>
      <c r="B23" s="16" t="s">
        <v>41</v>
      </c>
      <c r="C23" s="16">
        <v>10153</v>
      </c>
      <c r="D23" s="16">
        <v>16679</v>
      </c>
      <c r="E23" s="16">
        <v>962</v>
      </c>
      <c r="F23" s="16">
        <v>3661</v>
      </c>
      <c r="G23" s="16">
        <v>5203</v>
      </c>
      <c r="H23" s="16">
        <v>3437</v>
      </c>
      <c r="I23" s="16">
        <v>3416</v>
      </c>
    </row>
    <row r="24" spans="1:9" ht="12.75">
      <c r="A24" s="16" t="s">
        <v>46</v>
      </c>
      <c r="B24" s="16" t="s">
        <v>56</v>
      </c>
      <c r="C24" s="16">
        <v>15491</v>
      </c>
      <c r="D24" s="16">
        <v>22224</v>
      </c>
      <c r="E24" s="16">
        <v>2171</v>
      </c>
      <c r="F24" s="16">
        <v>5312</v>
      </c>
      <c r="G24" s="16">
        <v>6364</v>
      </c>
      <c r="H24" s="16">
        <v>4662</v>
      </c>
      <c r="I24" s="16">
        <v>3715</v>
      </c>
    </row>
    <row r="25" spans="1:9" ht="12.75">
      <c r="A25" s="16" t="s">
        <v>5</v>
      </c>
      <c r="B25" s="16" t="s">
        <v>33</v>
      </c>
      <c r="C25" s="16">
        <v>6407</v>
      </c>
      <c r="D25" s="16">
        <v>9319</v>
      </c>
      <c r="E25" s="16">
        <v>955</v>
      </c>
      <c r="F25" s="16">
        <v>2119</v>
      </c>
      <c r="G25" s="16">
        <v>2642</v>
      </c>
      <c r="H25" s="16">
        <v>1910</v>
      </c>
      <c r="I25" s="16">
        <v>1693</v>
      </c>
    </row>
    <row r="26" spans="1:9" ht="12.75">
      <c r="A26" s="16" t="s">
        <v>83</v>
      </c>
      <c r="B26" s="16" t="s">
        <v>44</v>
      </c>
      <c r="C26" s="16">
        <v>29201</v>
      </c>
      <c r="D26" s="16">
        <v>43358</v>
      </c>
      <c r="E26" s="16">
        <v>4495</v>
      </c>
      <c r="F26" s="16">
        <v>12778</v>
      </c>
      <c r="G26" s="16">
        <v>12722</v>
      </c>
      <c r="H26" s="16">
        <v>7034</v>
      </c>
      <c r="I26" s="16">
        <v>6329</v>
      </c>
    </row>
    <row r="27" spans="1:9" ht="12.75">
      <c r="A27" s="16" t="s">
        <v>67</v>
      </c>
      <c r="B27" s="16" t="s">
        <v>50</v>
      </c>
      <c r="C27" s="16">
        <v>41215</v>
      </c>
      <c r="D27" s="16">
        <v>59644</v>
      </c>
      <c r="E27" s="16">
        <v>6169</v>
      </c>
      <c r="F27" s="16">
        <v>18214</v>
      </c>
      <c r="G27" s="16">
        <v>18437</v>
      </c>
      <c r="H27" s="16">
        <v>9610</v>
      </c>
      <c r="I27" s="16">
        <v>7214</v>
      </c>
    </row>
    <row r="28" spans="1:9" ht="12.75">
      <c r="A28" s="16" t="s">
        <v>26</v>
      </c>
      <c r="B28" s="16" t="s">
        <v>34</v>
      </c>
      <c r="C28" s="16">
        <v>18186</v>
      </c>
      <c r="D28" s="16">
        <v>26335</v>
      </c>
      <c r="E28" s="16">
        <v>2859</v>
      </c>
      <c r="F28" s="16">
        <v>6909</v>
      </c>
      <c r="G28" s="16">
        <v>7386</v>
      </c>
      <c r="H28" s="16">
        <v>5088</v>
      </c>
      <c r="I28" s="16">
        <v>4093</v>
      </c>
    </row>
    <row r="29" spans="1:9" ht="12.75">
      <c r="A29" s="16" t="s">
        <v>20</v>
      </c>
      <c r="B29" s="16" t="s">
        <v>15</v>
      </c>
      <c r="C29" s="16">
        <v>6209</v>
      </c>
      <c r="D29" s="16">
        <v>8567</v>
      </c>
      <c r="E29" s="16">
        <v>956</v>
      </c>
      <c r="F29" s="16">
        <v>2097</v>
      </c>
      <c r="G29" s="16">
        <v>2278</v>
      </c>
      <c r="H29" s="16">
        <v>1731</v>
      </c>
      <c r="I29" s="16">
        <v>1505</v>
      </c>
    </row>
    <row r="30" spans="1:9" ht="12.75">
      <c r="A30" s="16" t="s">
        <v>82</v>
      </c>
      <c r="B30" s="16" t="s">
        <v>54</v>
      </c>
      <c r="C30" s="16">
        <v>20416</v>
      </c>
      <c r="D30" s="16">
        <v>31053</v>
      </c>
      <c r="E30" s="16">
        <v>2712</v>
      </c>
      <c r="F30" s="16">
        <v>7602</v>
      </c>
      <c r="G30" s="16">
        <v>9083</v>
      </c>
      <c r="H30" s="16">
        <v>6434</v>
      </c>
      <c r="I30" s="16">
        <v>5222</v>
      </c>
    </row>
    <row r="31" spans="1:9" ht="12.75">
      <c r="A31" s="16" t="s">
        <v>32</v>
      </c>
      <c r="B31" s="16" t="s">
        <v>52</v>
      </c>
      <c r="C31" s="16">
        <v>13393</v>
      </c>
      <c r="D31" s="16">
        <v>19545</v>
      </c>
      <c r="E31" s="16">
        <v>1793</v>
      </c>
      <c r="F31" s="16">
        <v>4760</v>
      </c>
      <c r="G31" s="16">
        <v>5447</v>
      </c>
      <c r="H31" s="16">
        <v>4073</v>
      </c>
      <c r="I31" s="16">
        <v>3472</v>
      </c>
    </row>
    <row r="32" spans="1:9" ht="12.75">
      <c r="A32" s="16" t="s">
        <v>0</v>
      </c>
      <c r="B32" s="16" t="s">
        <v>55</v>
      </c>
      <c r="C32" s="16">
        <v>10802</v>
      </c>
      <c r="D32" s="16">
        <v>15094</v>
      </c>
      <c r="E32" s="16">
        <v>1639</v>
      </c>
      <c r="F32" s="16">
        <v>3826</v>
      </c>
      <c r="G32" s="16">
        <v>3918</v>
      </c>
      <c r="H32" s="16">
        <v>2972</v>
      </c>
      <c r="I32" s="16">
        <v>2739</v>
      </c>
    </row>
    <row r="33" spans="1:9" ht="12.75">
      <c r="A33" s="16" t="s">
        <v>72</v>
      </c>
      <c r="B33" s="16" t="s">
        <v>28</v>
      </c>
      <c r="C33" s="16">
        <v>27789</v>
      </c>
      <c r="D33" s="16">
        <v>41103</v>
      </c>
      <c r="E33" s="16">
        <v>3381</v>
      </c>
      <c r="F33" s="16">
        <v>9967</v>
      </c>
      <c r="G33" s="16">
        <v>12101</v>
      </c>
      <c r="H33" s="16">
        <v>8598</v>
      </c>
      <c r="I33" s="16">
        <v>7056</v>
      </c>
    </row>
    <row r="34" spans="1:9" ht="12.75">
      <c r="A34" s="16" t="s">
        <v>49</v>
      </c>
      <c r="B34" s="16" t="s">
        <v>79</v>
      </c>
      <c r="C34" s="16">
        <v>11885</v>
      </c>
      <c r="D34" s="16">
        <v>17539</v>
      </c>
      <c r="E34" s="16">
        <v>1669</v>
      </c>
      <c r="F34" s="16">
        <v>4292</v>
      </c>
      <c r="G34" s="16">
        <v>5131</v>
      </c>
      <c r="H34" s="16">
        <v>3458</v>
      </c>
      <c r="I34" s="16">
        <v>2989</v>
      </c>
    </row>
    <row r="35" spans="1:9" ht="12.75">
      <c r="A35" s="16" t="s">
        <v>76</v>
      </c>
      <c r="B35" s="16" t="s">
        <v>84</v>
      </c>
      <c r="C35" s="16">
        <v>7552</v>
      </c>
      <c r="D35" s="16">
        <v>11086</v>
      </c>
      <c r="E35" s="16">
        <v>1324</v>
      </c>
      <c r="F35" s="16">
        <v>2926</v>
      </c>
      <c r="G35" s="16">
        <v>3159</v>
      </c>
      <c r="H35" s="16">
        <v>2072</v>
      </c>
      <c r="I35" s="16">
        <v>1605</v>
      </c>
    </row>
    <row r="36" spans="1:9" ht="12.75">
      <c r="A36" s="16" t="s">
        <v>9</v>
      </c>
      <c r="B36" s="16" t="s">
        <v>35</v>
      </c>
      <c r="C36" s="16">
        <v>16917</v>
      </c>
      <c r="D36" s="16">
        <v>25099</v>
      </c>
      <c r="E36" s="16">
        <v>2185</v>
      </c>
      <c r="F36" s="16">
        <v>6974</v>
      </c>
      <c r="G36" s="16">
        <v>7259</v>
      </c>
      <c r="H36" s="16">
        <v>4649</v>
      </c>
      <c r="I36" s="16">
        <v>4032</v>
      </c>
    </row>
    <row r="37" spans="1:9" ht="12.75">
      <c r="A37" s="16" t="s">
        <v>73</v>
      </c>
      <c r="B37" s="16" t="s">
        <v>78</v>
      </c>
      <c r="C37" s="16">
        <v>18148</v>
      </c>
      <c r="D37" s="16">
        <v>26819</v>
      </c>
      <c r="E37" s="16">
        <v>2840</v>
      </c>
      <c r="F37" s="16">
        <v>7211</v>
      </c>
      <c r="G37" s="16">
        <v>7525</v>
      </c>
      <c r="H37" s="16">
        <v>5025</v>
      </c>
      <c r="I37" s="16">
        <v>4218</v>
      </c>
    </row>
    <row r="38" spans="1:9" ht="12.75">
      <c r="A38" s="16" t="s">
        <v>29</v>
      </c>
      <c r="B38" s="16" t="s">
        <v>75</v>
      </c>
      <c r="C38" s="16">
        <v>9512</v>
      </c>
      <c r="D38" s="16">
        <v>13989</v>
      </c>
      <c r="E38" s="16">
        <v>1321</v>
      </c>
      <c r="F38" s="16">
        <v>3291</v>
      </c>
      <c r="G38" s="16">
        <v>3848</v>
      </c>
      <c r="H38" s="16">
        <v>2730</v>
      </c>
      <c r="I38" s="16">
        <v>2799</v>
      </c>
    </row>
    <row r="39" spans="1:9" ht="12.75">
      <c r="A39" s="16" t="s">
        <v>68</v>
      </c>
      <c r="B39" s="16" t="s">
        <v>14</v>
      </c>
      <c r="C39" s="16">
        <v>42306</v>
      </c>
      <c r="D39" s="16">
        <v>62595</v>
      </c>
      <c r="E39" s="16">
        <v>5597</v>
      </c>
      <c r="F39" s="16">
        <v>17138</v>
      </c>
      <c r="G39" s="16">
        <v>18159</v>
      </c>
      <c r="H39" s="16">
        <v>11756</v>
      </c>
      <c r="I39" s="16">
        <v>9945</v>
      </c>
    </row>
    <row r="40" spans="1:9" ht="12.75">
      <c r="A40" s="16" t="s">
        <v>19</v>
      </c>
      <c r="B40" s="16" t="s">
        <v>81</v>
      </c>
      <c r="C40" s="16">
        <v>7175</v>
      </c>
      <c r="D40" s="16">
        <v>10410</v>
      </c>
      <c r="E40" s="16">
        <v>951</v>
      </c>
      <c r="F40" s="16">
        <v>2405</v>
      </c>
      <c r="G40" s="16">
        <v>2686</v>
      </c>
      <c r="H40" s="16">
        <v>2252</v>
      </c>
      <c r="I40" s="16">
        <v>2116</v>
      </c>
    </row>
    <row r="41" spans="1:9" ht="12.75">
      <c r="A41" s="16" t="s">
        <v>48</v>
      </c>
      <c r="B41" s="16" t="s">
        <v>17</v>
      </c>
      <c r="C41" s="16">
        <v>7662</v>
      </c>
      <c r="D41" s="16">
        <v>10701</v>
      </c>
      <c r="E41" s="16">
        <v>1068</v>
      </c>
      <c r="F41" s="16">
        <v>2696</v>
      </c>
      <c r="G41" s="16">
        <v>2994</v>
      </c>
      <c r="H41" s="16">
        <v>2273</v>
      </c>
      <c r="I41" s="16">
        <v>1670</v>
      </c>
    </row>
    <row r="42" spans="1:9" ht="12.75">
      <c r="A42" s="16" t="s">
        <v>59</v>
      </c>
      <c r="B42" s="16" t="s">
        <v>80</v>
      </c>
      <c r="C42" s="16">
        <v>11084</v>
      </c>
      <c r="D42" s="16">
        <v>16523</v>
      </c>
      <c r="E42" s="16">
        <v>1508</v>
      </c>
      <c r="F42" s="16">
        <v>4127</v>
      </c>
      <c r="G42" s="16">
        <v>4518</v>
      </c>
      <c r="H42" s="16">
        <v>3384</v>
      </c>
      <c r="I42" s="16">
        <v>2986</v>
      </c>
    </row>
    <row r="43" spans="1:9" ht="12.75">
      <c r="A43" s="16" t="s">
        <v>63</v>
      </c>
      <c r="B43" s="16" t="s">
        <v>31</v>
      </c>
      <c r="C43" s="16">
        <v>9812</v>
      </c>
      <c r="D43" s="16">
        <v>13503</v>
      </c>
      <c r="E43" s="16">
        <v>1182</v>
      </c>
      <c r="F43" s="16">
        <v>3459</v>
      </c>
      <c r="G43" s="16">
        <v>3823</v>
      </c>
      <c r="H43" s="16">
        <v>2671</v>
      </c>
      <c r="I43" s="16">
        <v>2368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2018-12-12T09:38:33Z</dcterms:modified>
  <cp:category/>
  <cp:version/>
  <cp:contentType/>
  <cp:contentStatus/>
</cp:coreProperties>
</file>