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8915" windowHeight="12030" activeTab="0"/>
  </bookViews>
  <sheets>
    <sheet name="Firme active judet" sheetId="1" r:id="rId1"/>
    <sheet name="Firme active CAEN" sheetId="2" r:id="rId2"/>
  </sheets>
  <definedNames>
    <definedName name="_xlnm.Print_Area" localSheetId="1">'Firme active CAEN'!$A$1:$D$26</definedName>
    <definedName name="_xlnm.Print_Area" localSheetId="0">'Firme active judet'!$A$1:$H$48</definedName>
  </definedNames>
  <calcPr fullCalcOnLoad="1"/>
</workbook>
</file>

<file path=xl/sharedStrings.xml><?xml version="1.0" encoding="utf-8"?>
<sst xmlns="http://schemas.openxmlformats.org/spreadsheetml/2006/main" count="82" uniqueCount="76">
  <si>
    <t>Judet</t>
  </si>
  <si>
    <t>Alba</t>
  </si>
  <si>
    <t>Arad</t>
  </si>
  <si>
    <t>Argeş</t>
  </si>
  <si>
    <t>Bacău</t>
  </si>
  <si>
    <t>Bihor</t>
  </si>
  <si>
    <t>Bistriţa-Năsăud</t>
  </si>
  <si>
    <t>Botoşani</t>
  </si>
  <si>
    <t>Braşov</t>
  </si>
  <si>
    <t>Brăila</t>
  </si>
  <si>
    <t>Bucureşti</t>
  </si>
  <si>
    <t>Buzău</t>
  </si>
  <si>
    <t>Caraş-Severin</t>
  </si>
  <si>
    <t>Cluj</t>
  </si>
  <si>
    <t>Constanţa</t>
  </si>
  <si>
    <t>Covasna</t>
  </si>
  <si>
    <t>Călăraşi</t>
  </si>
  <si>
    <t>Dolj</t>
  </si>
  <si>
    <t>Dâmboviţa</t>
  </si>
  <si>
    <t>Galaţi</t>
  </si>
  <si>
    <t>Giurgiu</t>
  </si>
  <si>
    <t>Gorj</t>
  </si>
  <si>
    <t>Harghita</t>
  </si>
  <si>
    <t>Hunedoara</t>
  </si>
  <si>
    <t>Ialomiţa</t>
  </si>
  <si>
    <t>Iaşi</t>
  </si>
  <si>
    <t>Ilfov</t>
  </si>
  <si>
    <t>Maramureş</t>
  </si>
  <si>
    <t>Mehedinţi</t>
  </si>
  <si>
    <t>Mureş</t>
  </si>
  <si>
    <t>Neamţ</t>
  </si>
  <si>
    <t>Olt</t>
  </si>
  <si>
    <t>Prahova</t>
  </si>
  <si>
    <t>Satu Mare</t>
  </si>
  <si>
    <t>Sibiu</t>
  </si>
  <si>
    <t>Suceava</t>
  </si>
  <si>
    <t>Sălaj</t>
  </si>
  <si>
    <t>Teleorman</t>
  </si>
  <si>
    <t>Timiş</t>
  </si>
  <si>
    <t>Tulcea</t>
  </si>
  <si>
    <t>Vaslui</t>
  </si>
  <si>
    <t>Vrancea</t>
  </si>
  <si>
    <t>Vâlcea</t>
  </si>
  <si>
    <t>Persoane fizice autorizate</t>
  </si>
  <si>
    <t>Persoane juridice</t>
  </si>
  <si>
    <t>Total</t>
  </si>
  <si>
    <t>Dinamica</t>
  </si>
  <si>
    <t>NOTĂ: Sunt considerati activi, din punct de vedere juridic, profesioniştii înregistraţi în Registrul Comerţului care nu şi-au declarat suspendarea activităţii şi nu se află în nici una din stările ce pot duce la pierderea personalităţii juridice. Din numărul total de profesionisti înregistraţi în Registrul Comerţului, au fost excluşi profesioniştii cu suspendare temporară a activităţii, sucursalele fără personalitate juridică, profesioniştii radiaţi, profesioniştii aflaţă în dizolvare, lichidare, reorganizare judiciară, faliment, insolventă, etc.</t>
  </si>
  <si>
    <t xml:space="preserve">Denumire sectiune CAEN </t>
  </si>
  <si>
    <t xml:space="preserve">Dinamica </t>
  </si>
  <si>
    <t>Activităţi de servicii administrative şi activităţi de servicii suport</t>
  </si>
  <si>
    <t>Activităţi de spectacole, culturale şi recreative</t>
  </si>
  <si>
    <t>Activităţi profesionale, ştiinţifice şi tehnice</t>
  </si>
  <si>
    <t>Administraţie publică şi apărare; asigurări sociale din sistemul public</t>
  </si>
  <si>
    <t>Agricultură, silvicultură şi pescuit</t>
  </si>
  <si>
    <t>Alte activităţi de servicii</t>
  </si>
  <si>
    <t>Comerţ cu ridicata şi cu amănuntul; repararea autovehiculelor şi motocicletelor</t>
  </si>
  <si>
    <t>Construcţii</t>
  </si>
  <si>
    <t>Distribuţia apei; salubritate, gestionarea deşeurilor, activităţi de decontaminare</t>
  </si>
  <si>
    <t>Hoteluri şi restaurante</t>
  </si>
  <si>
    <t>Industria extractivă</t>
  </si>
  <si>
    <t>Industria prelucrătoare</t>
  </si>
  <si>
    <t>Informaţii şi comunicaţii</t>
  </si>
  <si>
    <t>Intermedieri financiare şi asigurări</t>
  </si>
  <si>
    <t>Producţia şi furnizarea de energie electrică şi termică, gaze, apă caldă şi aer condiţionat</t>
  </si>
  <si>
    <t>Sănătate şi asistenţă socială</t>
  </si>
  <si>
    <t>Transport şi depozitare</t>
  </si>
  <si>
    <t>Tranzacţii imobiliare</t>
  </si>
  <si>
    <t>Învăţământ</t>
  </si>
  <si>
    <t>Activităţi ale gospodăriilor private în calitate de angajator de personal casnic; activităţi ale gospodariilor private de producere de bunuri şi servicii destinate consumului propriu</t>
  </si>
  <si>
    <t>Total general</t>
  </si>
  <si>
    <t>Profesionişti activi din punct de vedere juridic la data de 31.05.2018 comparativ cu aceeaşi perioadă a anului trecut</t>
  </si>
  <si>
    <t>Număr profesionişti activi la 31.05.2018</t>
  </si>
  <si>
    <t>Numar total profesionişti activi la 31.05.2018</t>
  </si>
  <si>
    <t>Numar total profesionişti activi la 31.05.2017</t>
  </si>
  <si>
    <t>Număr profesionişti activi la 31.05.2017</t>
  </si>
</sst>
</file>

<file path=xl/styles.xml><?xml version="1.0" encoding="utf-8"?>
<styleSheet xmlns="http://schemas.openxmlformats.org/spreadsheetml/2006/main">
  <numFmts count="37">
    <numFmt numFmtId="5" formatCode="#,##0\ &quot;RON&quot;;\-#,##0\ &quot;RON&quot;"/>
    <numFmt numFmtId="6" formatCode="#,##0\ &quot;RON&quot;;[Red]\-#,##0\ &quot;RON&quot;"/>
    <numFmt numFmtId="7" formatCode="#,##0.00\ &quot;RON&quot;;\-#,##0.00\ &quot;RON&quot;"/>
    <numFmt numFmtId="8" formatCode="#,##0.00\ &quot;RON&quot;;[Red]\-#,##0.00\ &quot;RON&quot;"/>
    <numFmt numFmtId="42" formatCode="_-* #,##0\ &quot;RON&quot;_-;\-* #,##0\ &quot;RON&quot;_-;_-* &quot;-&quot;\ &quot;RON&quot;_-;_-@_-"/>
    <numFmt numFmtId="41" formatCode="_-* #,##0\ _R_O_N_-;\-* #,##0\ _R_O_N_-;_-* &quot;-&quot;\ _R_O_N_-;_-@_-"/>
    <numFmt numFmtId="44" formatCode="_-* #,##0.00\ &quot;RON&quot;_-;\-* #,##0.00\ &quot;RON&quot;_-;_-* &quot;-&quot;??\ &quot;RON&quot;_-;_-@_-"/>
    <numFmt numFmtId="43" formatCode="_-* #,##0.00\ _R_O_N_-;\-* #,##0.00\ _R_O_N_-;_-* &quot;-&quot;??\ _R_O_N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lei&quot;;\-#,##0\ &quot;lei&quot;"/>
    <numFmt numFmtId="173" formatCode="#,##0\ &quot;lei&quot;;[Red]\-#,##0\ &quot;lei&quot;"/>
    <numFmt numFmtId="174" formatCode="#,##0.00\ &quot;lei&quot;;\-#,##0.00\ &quot;lei&quot;"/>
    <numFmt numFmtId="175" formatCode="#,##0.00\ &quot;lei&quot;;[Red]\-#,##0.00\ &quot;lei&quot;"/>
    <numFmt numFmtId="176" formatCode="_-* #,##0\ &quot;lei&quot;_-;\-* #,##0\ &quot;lei&quot;_-;_-* &quot;-&quot;\ &quot;lei&quot;_-;_-@_-"/>
    <numFmt numFmtId="177" formatCode="_-* #,##0\ _l_e_i_-;\-* #,##0\ _l_e_i_-;_-* &quot;-&quot;\ _l_e_i_-;_-@_-"/>
    <numFmt numFmtId="178" formatCode="_-* #,##0.00\ &quot;lei&quot;_-;\-* #,##0.00\ &quot;lei&quot;_-;_-* &quot;-&quot;??\ &quot;lei&quot;_-;_-@_-"/>
    <numFmt numFmtId="179" formatCode="_-* #,##0.00\ _l_e_i_-;\-* #,##0.00\ _l_e_i_-;_-* &quot;-&quot;??\ _l_e_i_-;_-@_-"/>
    <numFmt numFmtId="180" formatCode="&quot;Da&quot;;&quot;Da&quot;;&quot;Nu&quot;"/>
    <numFmt numFmtId="181" formatCode="&quot;Adevărat&quot;;&quot;Adevărat&quot;;&quot;Fals&quot;"/>
    <numFmt numFmtId="182" formatCode="&quot;Activat&quot;;&quot;Activat&quot;;&quot;Dezactivat&quot;"/>
    <numFmt numFmtId="183" formatCode="#.#"/>
    <numFmt numFmtId="184" formatCode="#.#0&quot;%&quot;"/>
    <numFmt numFmtId="185" formatCode="0.0"/>
    <numFmt numFmtId="186" formatCode="0.0000"/>
    <numFmt numFmtId="187" formatCode="0.00000"/>
    <numFmt numFmtId="188" formatCode="0.000"/>
    <numFmt numFmtId="189" formatCode="0.000000"/>
    <numFmt numFmtId="190" formatCode="0.0000000"/>
    <numFmt numFmtId="191" formatCode="0.00000000"/>
    <numFmt numFmtId="192" formatCode="0.000000000"/>
  </numFmts>
  <fonts count="42">
    <font>
      <sz val="10"/>
      <name val="Arial"/>
      <family val="0"/>
    </font>
    <font>
      <u val="single"/>
      <sz val="8"/>
      <color indexed="12"/>
      <name val="Arial"/>
      <family val="2"/>
    </font>
    <font>
      <u val="single"/>
      <sz val="8"/>
      <color indexed="20"/>
      <name val="Arial"/>
      <family val="2"/>
    </font>
    <font>
      <sz val="8"/>
      <name val="Arial"/>
      <family val="0"/>
    </font>
    <font>
      <b/>
      <sz val="10"/>
      <color indexed="8"/>
      <name val="Arial"/>
      <family val="2"/>
    </font>
    <font>
      <b/>
      <sz val="10"/>
      <name val="Arial"/>
      <family val="2"/>
    </font>
    <font>
      <sz val="10"/>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0" fillId="0" borderId="0" applyNumberFormat="0" applyFill="0" applyBorder="0" applyAlignment="0" applyProtection="0"/>
    <xf numFmtId="0" fontId="2" fillId="0" borderId="0" applyNumberFormat="0" applyFill="0" applyBorder="0" applyAlignment="0" applyProtection="0"/>
    <xf numFmtId="0" fontId="31" fillId="28"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29" borderId="1" applyNumberFormat="0" applyAlignment="0" applyProtection="0"/>
    <xf numFmtId="0" fontId="36" fillId="0" borderId="6" applyNumberFormat="0" applyFill="0" applyAlignment="0" applyProtection="0"/>
    <xf numFmtId="0" fontId="37" fillId="30" borderId="0" applyNumberFormat="0" applyBorder="0" applyAlignment="0" applyProtection="0"/>
    <xf numFmtId="0" fontId="0" fillId="31" borderId="7" applyNumberFormat="0" applyFont="0" applyAlignment="0" applyProtection="0"/>
    <xf numFmtId="0" fontId="38" fillId="26"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38">
    <xf numFmtId="0" fontId="0" fillId="0" borderId="0" xfId="0" applyAlignment="1">
      <alignment/>
    </xf>
    <xf numFmtId="0" fontId="5" fillId="0" borderId="0" xfId="0" applyFont="1" applyAlignment="1">
      <alignment/>
    </xf>
    <xf numFmtId="1" fontId="6" fillId="32" borderId="10" xfId="0" applyNumberFormat="1" applyFont="1" applyFill="1" applyBorder="1" applyAlignment="1">
      <alignment horizontal="right" vertical="center" wrapText="1"/>
    </xf>
    <xf numFmtId="0" fontId="5" fillId="32" borderId="11" xfId="0" applyFont="1" applyFill="1" applyBorder="1" applyAlignment="1">
      <alignment horizontal="center" vertical="center" wrapText="1"/>
    </xf>
    <xf numFmtId="0" fontId="5" fillId="32" borderId="12" xfId="0" applyFont="1" applyFill="1" applyBorder="1" applyAlignment="1">
      <alignment horizontal="center" vertical="center" wrapText="1"/>
    </xf>
    <xf numFmtId="0" fontId="5" fillId="32" borderId="13" xfId="0" applyFont="1" applyFill="1" applyBorder="1" applyAlignment="1">
      <alignment horizontal="center" vertical="center" wrapText="1"/>
    </xf>
    <xf numFmtId="49" fontId="6" fillId="32" borderId="14" xfId="0" applyNumberFormat="1" applyFont="1" applyFill="1" applyBorder="1" applyAlignment="1">
      <alignment horizontal="left" vertical="top" wrapText="1"/>
    </xf>
    <xf numFmtId="10" fontId="5" fillId="0" borderId="15" xfId="59" applyNumberFormat="1" applyFont="1" applyFill="1" applyBorder="1" applyAlignment="1" applyProtection="1">
      <alignment vertical="center"/>
      <protection/>
    </xf>
    <xf numFmtId="10" fontId="5" fillId="0" borderId="15" xfId="59" applyNumberFormat="1" applyFont="1" applyFill="1" applyBorder="1" applyAlignment="1" applyProtection="1">
      <alignment/>
      <protection/>
    </xf>
    <xf numFmtId="49" fontId="0" fillId="0" borderId="14" xfId="0" applyNumberFormat="1" applyFont="1" applyBorder="1" applyAlignment="1">
      <alignment horizontal="left" vertical="top" wrapText="1"/>
    </xf>
    <xf numFmtId="0" fontId="0" fillId="0" borderId="14" xfId="0" applyBorder="1" applyAlignment="1">
      <alignment/>
    </xf>
    <xf numFmtId="0" fontId="5" fillId="0" borderId="16" xfId="0" applyFont="1" applyBorder="1" applyAlignment="1">
      <alignment/>
    </xf>
    <xf numFmtId="10" fontId="5" fillId="0" borderId="17" xfId="59" applyNumberFormat="1" applyFont="1" applyFill="1" applyBorder="1" applyAlignment="1" applyProtection="1">
      <alignment/>
      <protection/>
    </xf>
    <xf numFmtId="0" fontId="0" fillId="0" borderId="0" xfId="0" applyFont="1" applyAlignment="1">
      <alignment/>
    </xf>
    <xf numFmtId="0" fontId="5" fillId="0" borderId="0" xfId="0" applyFont="1" applyAlignment="1">
      <alignment/>
    </xf>
    <xf numFmtId="0" fontId="5" fillId="0" borderId="0" xfId="0" applyFont="1" applyBorder="1" applyAlignment="1">
      <alignment/>
    </xf>
    <xf numFmtId="49" fontId="5" fillId="32" borderId="10" xfId="0" applyNumberFormat="1" applyFont="1" applyFill="1" applyBorder="1" applyAlignment="1">
      <alignment wrapText="1"/>
    </xf>
    <xf numFmtId="49" fontId="0" fillId="32" borderId="14" xfId="0" applyNumberFormat="1" applyFont="1" applyFill="1" applyBorder="1" applyAlignment="1">
      <alignment horizontal="left" vertical="top" wrapText="1"/>
    </xf>
    <xf numFmtId="1" fontId="6" fillId="32" borderId="10" xfId="0" applyNumberFormat="1" applyFont="1" applyFill="1" applyBorder="1" applyAlignment="1">
      <alignment horizontal="right" vertical="top" wrapText="1"/>
    </xf>
    <xf numFmtId="1" fontId="5" fillId="0" borderId="10" xfId="0" applyNumberFormat="1" applyFont="1" applyBorder="1" applyAlignment="1">
      <alignment/>
    </xf>
    <xf numFmtId="10" fontId="5" fillId="0" borderId="15" xfId="59" applyNumberFormat="1" applyFont="1" applyBorder="1" applyAlignment="1">
      <alignment/>
    </xf>
    <xf numFmtId="49" fontId="5" fillId="32" borderId="16" xfId="0" applyNumberFormat="1" applyFont="1" applyFill="1" applyBorder="1" applyAlignment="1">
      <alignment horizontal="left" vertical="top" wrapText="1"/>
    </xf>
    <xf numFmtId="1" fontId="5" fillId="0" borderId="18" xfId="0" applyNumberFormat="1" applyFont="1" applyBorder="1" applyAlignment="1">
      <alignment/>
    </xf>
    <xf numFmtId="10" fontId="5" fillId="0" borderId="17" xfId="59" applyNumberFormat="1" applyFont="1" applyBorder="1" applyAlignment="1">
      <alignment/>
    </xf>
    <xf numFmtId="1" fontId="4" fillId="32" borderId="18" xfId="0" applyNumberFormat="1" applyFont="1" applyFill="1" applyBorder="1" applyAlignment="1">
      <alignment horizontal="right" vertical="center" wrapText="1"/>
    </xf>
    <xf numFmtId="0" fontId="4" fillId="0" borderId="0" xfId="0" applyFont="1" applyAlignment="1">
      <alignment horizontal="center" vertical="center" wrapText="1"/>
    </xf>
    <xf numFmtId="0" fontId="4" fillId="0" borderId="0" xfId="0" applyFont="1" applyAlignment="1">
      <alignment horizontal="center" vertical="center" wrapText="1"/>
    </xf>
    <xf numFmtId="0" fontId="5" fillId="0" borderId="12" xfId="0" applyFont="1" applyBorder="1" applyAlignment="1">
      <alignment horizontal="center"/>
    </xf>
    <xf numFmtId="0" fontId="5" fillId="0" borderId="12" xfId="0" applyFont="1" applyBorder="1" applyAlignment="1">
      <alignment horizontal="center"/>
    </xf>
    <xf numFmtId="2" fontId="5" fillId="32" borderId="11" xfId="0" applyNumberFormat="1" applyFont="1" applyFill="1" applyBorder="1" applyAlignment="1">
      <alignment horizontal="center" vertical="center" wrapText="1"/>
    </xf>
    <xf numFmtId="2" fontId="5" fillId="32" borderId="14" xfId="0" applyNumberFormat="1" applyFont="1" applyFill="1" applyBorder="1" applyAlignment="1">
      <alignment horizontal="center" vertical="center" wrapText="1"/>
    </xf>
    <xf numFmtId="0" fontId="0" fillId="0" borderId="0" xfId="0" applyFont="1" applyBorder="1" applyAlignment="1">
      <alignment horizontal="left" vertical="top" wrapText="1"/>
    </xf>
    <xf numFmtId="0" fontId="5" fillId="0" borderId="1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3" xfId="0" applyFont="1" applyBorder="1" applyAlignment="1">
      <alignment horizontal="center" vertical="center"/>
    </xf>
    <xf numFmtId="0" fontId="5" fillId="0" borderId="15" xfId="0" applyFont="1" applyBorder="1" applyAlignment="1">
      <alignment horizontal="center" vertical="center"/>
    </xf>
    <xf numFmtId="0" fontId="7" fillId="0" borderId="0" xfId="0" applyFont="1" applyAlignment="1">
      <alignment horizontal="center" vertical="center" wrapText="1"/>
    </xf>
    <xf numFmtId="0" fontId="0" fillId="0" borderId="0" xfId="0" applyFont="1" applyBorder="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1333500</xdr:colOff>
      <xdr:row>12</xdr:row>
      <xdr:rowOff>9525</xdr:rowOff>
    </xdr:from>
    <xdr:to>
      <xdr:col>5</xdr:col>
      <xdr:colOff>942975</xdr:colOff>
      <xdr:row>38</xdr:row>
      <xdr:rowOff>66675</xdr:rowOff>
    </xdr:to>
    <xdr:sp fLocksText="0">
      <xdr:nvSpPr>
        <xdr:cNvPr id="1" name="TextBox 2" descr="sigla_registrului_comertului_curbe"/>
        <xdr:cNvSpPr txBox="1">
          <a:spLocks noChangeAspect="1" noChangeArrowheads="1"/>
        </xdr:cNvSpPr>
      </xdr:nvSpPr>
      <xdr:spPr>
        <a:xfrm>
          <a:off x="2333625" y="1962150"/>
          <a:ext cx="5800725" cy="42672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2381250</xdr:colOff>
      <xdr:row>4</xdr:row>
      <xdr:rowOff>19050</xdr:rowOff>
    </xdr:from>
    <xdr:to>
      <xdr:col>1</xdr:col>
      <xdr:colOff>866775</xdr:colOff>
      <xdr:row>21</xdr:row>
      <xdr:rowOff>0</xdr:rowOff>
    </xdr:to>
    <xdr:sp fLocksText="0">
      <xdr:nvSpPr>
        <xdr:cNvPr id="1" name="TextBox 2" descr="sigla_registrului_comertului_curbe"/>
        <xdr:cNvSpPr txBox="1">
          <a:spLocks noChangeAspect="1" noChangeArrowheads="1"/>
        </xdr:cNvSpPr>
      </xdr:nvSpPr>
      <xdr:spPr>
        <a:xfrm>
          <a:off x="2381250" y="1019175"/>
          <a:ext cx="3581400" cy="287655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showGridLines="0" tabSelected="1" zoomScale="85" zoomScaleNormal="85" zoomScalePageLayoutView="0" workbookViewId="0" topLeftCell="A1">
      <selection activeCell="M14" sqref="M14"/>
    </sheetView>
  </sheetViews>
  <sheetFormatPr defaultColWidth="9.140625" defaultRowHeight="12.75"/>
  <cols>
    <col min="1" max="1" width="15.00390625" style="13" customWidth="1"/>
    <col min="2" max="2" width="25.8515625" style="13" bestFit="1" customWidth="1"/>
    <col min="3" max="3" width="17.28125" style="13" bestFit="1" customWidth="1"/>
    <col min="4" max="4" width="23.8515625" style="14" customWidth="1"/>
    <col min="5" max="5" width="25.8515625" style="13" bestFit="1" customWidth="1"/>
    <col min="6" max="6" width="17.28125" style="13" bestFit="1" customWidth="1"/>
    <col min="7" max="7" width="24.421875" style="13" customWidth="1"/>
    <col min="8" max="8" width="9.57421875" style="14" bestFit="1" customWidth="1"/>
    <col min="9" max="16384" width="9.140625" style="13" customWidth="1"/>
  </cols>
  <sheetData>
    <row r="1" spans="1:8" ht="12.75">
      <c r="A1" s="25" t="s">
        <v>71</v>
      </c>
      <c r="B1" s="26"/>
      <c r="C1" s="26"/>
      <c r="D1" s="26"/>
      <c r="E1" s="26"/>
      <c r="F1" s="26"/>
      <c r="G1" s="26"/>
      <c r="H1" s="26"/>
    </row>
    <row r="2" spans="1:8" ht="13.5" thickBot="1">
      <c r="A2" s="26"/>
      <c r="B2" s="26"/>
      <c r="C2" s="26"/>
      <c r="E2" s="15"/>
      <c r="F2" s="15"/>
      <c r="G2" s="15"/>
      <c r="H2" s="15"/>
    </row>
    <row r="3" spans="1:8" ht="12.75" customHeight="1">
      <c r="A3" s="29" t="s">
        <v>0</v>
      </c>
      <c r="B3" s="27" t="s">
        <v>72</v>
      </c>
      <c r="C3" s="28"/>
      <c r="D3" s="32" t="s">
        <v>73</v>
      </c>
      <c r="E3" s="27" t="s">
        <v>75</v>
      </c>
      <c r="F3" s="28"/>
      <c r="G3" s="32" t="s">
        <v>74</v>
      </c>
      <c r="H3" s="34" t="s">
        <v>46</v>
      </c>
    </row>
    <row r="4" spans="1:8" ht="12.75">
      <c r="A4" s="30"/>
      <c r="B4" s="16" t="s">
        <v>43</v>
      </c>
      <c r="C4" s="16" t="s">
        <v>44</v>
      </c>
      <c r="D4" s="33"/>
      <c r="E4" s="16" t="s">
        <v>43</v>
      </c>
      <c r="F4" s="16" t="s">
        <v>44</v>
      </c>
      <c r="G4" s="33"/>
      <c r="H4" s="35"/>
    </row>
    <row r="5" spans="1:8" ht="12.75">
      <c r="A5" s="17" t="s">
        <v>1</v>
      </c>
      <c r="B5" s="18">
        <v>11631</v>
      </c>
      <c r="C5" s="18">
        <v>12828</v>
      </c>
      <c r="D5" s="19">
        <v>24459</v>
      </c>
      <c r="E5" s="18">
        <v>11453</v>
      </c>
      <c r="F5" s="18">
        <v>12011</v>
      </c>
      <c r="G5" s="19">
        <v>23464</v>
      </c>
      <c r="H5" s="20">
        <f aca="true" t="shared" si="0" ref="H5:H47">(D5-G5)/G5</f>
        <v>0.04240538697579271</v>
      </c>
    </row>
    <row r="6" spans="1:8" ht="12.75">
      <c r="A6" s="17" t="s">
        <v>2</v>
      </c>
      <c r="B6" s="18">
        <v>11032</v>
      </c>
      <c r="C6" s="18">
        <v>18411</v>
      </c>
      <c r="D6" s="19">
        <v>29443</v>
      </c>
      <c r="E6" s="18">
        <v>10754</v>
      </c>
      <c r="F6" s="18">
        <v>17198</v>
      </c>
      <c r="G6" s="19">
        <v>27952</v>
      </c>
      <c r="H6" s="20">
        <f t="shared" si="0"/>
        <v>0.05334144247281053</v>
      </c>
    </row>
    <row r="7" spans="1:8" ht="12.75">
      <c r="A7" s="17" t="s">
        <v>3</v>
      </c>
      <c r="B7" s="18">
        <v>10541</v>
      </c>
      <c r="C7" s="18">
        <v>25272</v>
      </c>
      <c r="D7" s="19">
        <v>35813</v>
      </c>
      <c r="E7" s="18">
        <v>10551</v>
      </c>
      <c r="F7" s="18">
        <v>23587</v>
      </c>
      <c r="G7" s="19">
        <v>34138</v>
      </c>
      <c r="H7" s="20">
        <f t="shared" si="0"/>
        <v>0.049065557443318294</v>
      </c>
    </row>
    <row r="8" spans="1:8" ht="12.75">
      <c r="A8" s="17" t="s">
        <v>4</v>
      </c>
      <c r="B8" s="18">
        <v>10201</v>
      </c>
      <c r="C8" s="18">
        <v>17584</v>
      </c>
      <c r="D8" s="19">
        <v>27785</v>
      </c>
      <c r="E8" s="18">
        <v>10375</v>
      </c>
      <c r="F8" s="18">
        <v>16800</v>
      </c>
      <c r="G8" s="19">
        <v>27175</v>
      </c>
      <c r="H8" s="20">
        <f t="shared" si="0"/>
        <v>0.022447102115915364</v>
      </c>
    </row>
    <row r="9" spans="1:8" ht="12.75">
      <c r="A9" s="17" t="s">
        <v>5</v>
      </c>
      <c r="B9" s="18">
        <v>16809</v>
      </c>
      <c r="C9" s="18">
        <v>30285</v>
      </c>
      <c r="D9" s="19">
        <v>47094</v>
      </c>
      <c r="E9" s="18">
        <v>15856</v>
      </c>
      <c r="F9" s="18">
        <v>28369</v>
      </c>
      <c r="G9" s="19">
        <v>44225</v>
      </c>
      <c r="H9" s="20">
        <f t="shared" si="0"/>
        <v>0.06487280949689089</v>
      </c>
    </row>
    <row r="10" spans="1:8" ht="12.75">
      <c r="A10" s="17" t="s">
        <v>6</v>
      </c>
      <c r="B10" s="18">
        <v>9267</v>
      </c>
      <c r="C10" s="18">
        <v>10448</v>
      </c>
      <c r="D10" s="19">
        <v>19715</v>
      </c>
      <c r="E10" s="18">
        <v>9163</v>
      </c>
      <c r="F10" s="18">
        <v>9473</v>
      </c>
      <c r="G10" s="19">
        <v>18636</v>
      </c>
      <c r="H10" s="20">
        <f t="shared" si="0"/>
        <v>0.05789869070616012</v>
      </c>
    </row>
    <row r="11" spans="1:8" ht="12.75">
      <c r="A11" s="17" t="s">
        <v>7</v>
      </c>
      <c r="B11" s="18">
        <v>7767</v>
      </c>
      <c r="C11" s="18">
        <v>6975</v>
      </c>
      <c r="D11" s="19">
        <v>14742</v>
      </c>
      <c r="E11" s="18">
        <v>7535</v>
      </c>
      <c r="F11" s="18">
        <v>6745</v>
      </c>
      <c r="G11" s="19">
        <v>14280</v>
      </c>
      <c r="H11" s="20">
        <f t="shared" si="0"/>
        <v>0.03235294117647059</v>
      </c>
    </row>
    <row r="12" spans="1:8" ht="12.75">
      <c r="A12" s="17" t="s">
        <v>8</v>
      </c>
      <c r="B12" s="18">
        <v>9569</v>
      </c>
      <c r="C12" s="18">
        <v>29380</v>
      </c>
      <c r="D12" s="19">
        <v>38949</v>
      </c>
      <c r="E12" s="18">
        <v>9610</v>
      </c>
      <c r="F12" s="18">
        <v>27769</v>
      </c>
      <c r="G12" s="19">
        <v>37379</v>
      </c>
      <c r="H12" s="20">
        <f t="shared" si="0"/>
        <v>0.04200219374515102</v>
      </c>
    </row>
    <row r="13" spans="1:8" ht="12.75">
      <c r="A13" s="17" t="s">
        <v>9</v>
      </c>
      <c r="B13" s="18">
        <v>5894</v>
      </c>
      <c r="C13" s="18">
        <v>9476</v>
      </c>
      <c r="D13" s="19">
        <v>15370</v>
      </c>
      <c r="E13" s="18">
        <v>5877</v>
      </c>
      <c r="F13" s="18">
        <v>9188</v>
      </c>
      <c r="G13" s="19">
        <v>15065</v>
      </c>
      <c r="H13" s="20">
        <f t="shared" si="0"/>
        <v>0.020245602389644873</v>
      </c>
    </row>
    <row r="14" spans="1:8" ht="12.75">
      <c r="A14" s="17" t="s">
        <v>10</v>
      </c>
      <c r="B14" s="18">
        <v>26499</v>
      </c>
      <c r="C14" s="18">
        <v>207712</v>
      </c>
      <c r="D14" s="19">
        <v>234211</v>
      </c>
      <c r="E14" s="18">
        <v>27504</v>
      </c>
      <c r="F14" s="18">
        <v>197064</v>
      </c>
      <c r="G14" s="19">
        <v>224568</v>
      </c>
      <c r="H14" s="20">
        <f t="shared" si="0"/>
        <v>0.0429402230059492</v>
      </c>
    </row>
    <row r="15" spans="1:8" ht="12.75">
      <c r="A15" s="17" t="s">
        <v>11</v>
      </c>
      <c r="B15" s="18">
        <v>6958</v>
      </c>
      <c r="C15" s="18">
        <v>14407</v>
      </c>
      <c r="D15" s="19">
        <v>21365</v>
      </c>
      <c r="E15" s="18">
        <v>6988</v>
      </c>
      <c r="F15" s="18">
        <v>13655</v>
      </c>
      <c r="G15" s="19">
        <v>20643</v>
      </c>
      <c r="H15" s="20">
        <f t="shared" si="0"/>
        <v>0.0349755365014775</v>
      </c>
    </row>
    <row r="16" spans="1:8" ht="12.75">
      <c r="A16" s="17" t="s">
        <v>12</v>
      </c>
      <c r="B16" s="18">
        <v>5908</v>
      </c>
      <c r="C16" s="18">
        <v>8240</v>
      </c>
      <c r="D16" s="19">
        <v>14148</v>
      </c>
      <c r="E16" s="18">
        <v>5548</v>
      </c>
      <c r="F16" s="18">
        <v>7909</v>
      </c>
      <c r="G16" s="19">
        <v>13457</v>
      </c>
      <c r="H16" s="20">
        <f t="shared" si="0"/>
        <v>0.05134874043248867</v>
      </c>
    </row>
    <row r="17" spans="1:8" ht="12.75">
      <c r="A17" s="17" t="s">
        <v>13</v>
      </c>
      <c r="B17" s="18">
        <v>17545</v>
      </c>
      <c r="C17" s="18">
        <v>51052</v>
      </c>
      <c r="D17" s="19">
        <v>68597</v>
      </c>
      <c r="E17" s="18">
        <v>17017</v>
      </c>
      <c r="F17" s="18">
        <v>46848</v>
      </c>
      <c r="G17" s="19">
        <v>63865</v>
      </c>
      <c r="H17" s="20">
        <f t="shared" si="0"/>
        <v>0.07409379159163862</v>
      </c>
    </row>
    <row r="18" spans="1:8" ht="12.75">
      <c r="A18" s="17" t="s">
        <v>14</v>
      </c>
      <c r="B18" s="18">
        <v>11026</v>
      </c>
      <c r="C18" s="18">
        <v>35986</v>
      </c>
      <c r="D18" s="19">
        <v>47012</v>
      </c>
      <c r="E18" s="18">
        <v>10926</v>
      </c>
      <c r="F18" s="18">
        <v>34268</v>
      </c>
      <c r="G18" s="19">
        <v>45194</v>
      </c>
      <c r="H18" s="20">
        <f t="shared" si="0"/>
        <v>0.04022657874939151</v>
      </c>
    </row>
    <row r="19" spans="1:8" ht="12.75">
      <c r="A19" s="17" t="s">
        <v>15</v>
      </c>
      <c r="B19" s="18">
        <v>4813</v>
      </c>
      <c r="C19" s="18">
        <v>5456</v>
      </c>
      <c r="D19" s="19">
        <v>10269</v>
      </c>
      <c r="E19" s="18">
        <v>4566</v>
      </c>
      <c r="F19" s="18">
        <v>5170</v>
      </c>
      <c r="G19" s="19">
        <v>9736</v>
      </c>
      <c r="H19" s="20">
        <f t="shared" si="0"/>
        <v>0.05474527526705012</v>
      </c>
    </row>
    <row r="20" spans="1:8" ht="12.75">
      <c r="A20" s="17" t="s">
        <v>16</v>
      </c>
      <c r="B20" s="18">
        <v>4818</v>
      </c>
      <c r="C20" s="18">
        <v>7350</v>
      </c>
      <c r="D20" s="19">
        <v>12168</v>
      </c>
      <c r="E20" s="18">
        <v>4687</v>
      </c>
      <c r="F20" s="18">
        <v>6925</v>
      </c>
      <c r="G20" s="19">
        <v>11612</v>
      </c>
      <c r="H20" s="20">
        <f t="shared" si="0"/>
        <v>0.0478815018945918</v>
      </c>
    </row>
    <row r="21" spans="1:8" ht="12.75">
      <c r="A21" s="17" t="s">
        <v>17</v>
      </c>
      <c r="B21" s="18">
        <v>12836</v>
      </c>
      <c r="C21" s="18">
        <v>23440</v>
      </c>
      <c r="D21" s="19">
        <v>36276</v>
      </c>
      <c r="E21" s="18">
        <v>12282</v>
      </c>
      <c r="F21" s="18">
        <v>22757</v>
      </c>
      <c r="G21" s="19">
        <v>35039</v>
      </c>
      <c r="H21" s="20">
        <f t="shared" si="0"/>
        <v>0.035303518936042694</v>
      </c>
    </row>
    <row r="22" spans="1:8" ht="12.75">
      <c r="A22" s="17" t="s">
        <v>18</v>
      </c>
      <c r="B22" s="18">
        <v>12744</v>
      </c>
      <c r="C22" s="18">
        <v>12786</v>
      </c>
      <c r="D22" s="19">
        <v>25530</v>
      </c>
      <c r="E22" s="18">
        <v>11556</v>
      </c>
      <c r="F22" s="18">
        <v>11955</v>
      </c>
      <c r="G22" s="19">
        <v>23511</v>
      </c>
      <c r="H22" s="20">
        <f t="shared" si="0"/>
        <v>0.08587469695036366</v>
      </c>
    </row>
    <row r="23" spans="1:8" ht="12.75">
      <c r="A23" s="17" t="s">
        <v>19</v>
      </c>
      <c r="B23" s="18">
        <v>7622</v>
      </c>
      <c r="C23" s="18">
        <v>17749</v>
      </c>
      <c r="D23" s="19">
        <v>25371</v>
      </c>
      <c r="E23" s="18">
        <v>7521</v>
      </c>
      <c r="F23" s="18">
        <v>16839</v>
      </c>
      <c r="G23" s="19">
        <v>24360</v>
      </c>
      <c r="H23" s="20">
        <f t="shared" si="0"/>
        <v>0.04150246305418719</v>
      </c>
    </row>
    <row r="24" spans="1:8" ht="12.75">
      <c r="A24" s="17" t="s">
        <v>20</v>
      </c>
      <c r="B24" s="18">
        <v>3209</v>
      </c>
      <c r="C24" s="18">
        <v>8234</v>
      </c>
      <c r="D24" s="19">
        <v>11443</v>
      </c>
      <c r="E24" s="18">
        <v>3159</v>
      </c>
      <c r="F24" s="18">
        <v>7718</v>
      </c>
      <c r="G24" s="19">
        <v>10877</v>
      </c>
      <c r="H24" s="20">
        <f t="shared" si="0"/>
        <v>0.05203640709754528</v>
      </c>
    </row>
    <row r="25" spans="1:8" ht="12.75">
      <c r="A25" s="17" t="s">
        <v>21</v>
      </c>
      <c r="B25" s="18">
        <v>6184</v>
      </c>
      <c r="C25" s="18">
        <v>9696</v>
      </c>
      <c r="D25" s="19">
        <v>15880</v>
      </c>
      <c r="E25" s="18">
        <v>6407</v>
      </c>
      <c r="F25" s="18">
        <v>8902</v>
      </c>
      <c r="G25" s="19">
        <v>15309</v>
      </c>
      <c r="H25" s="20">
        <f t="shared" si="0"/>
        <v>0.03729832124893853</v>
      </c>
    </row>
    <row r="26" spans="1:8" ht="12.75">
      <c r="A26" s="17" t="s">
        <v>22</v>
      </c>
      <c r="B26" s="18">
        <v>8727</v>
      </c>
      <c r="C26" s="18">
        <v>9951</v>
      </c>
      <c r="D26" s="19">
        <v>18678</v>
      </c>
      <c r="E26" s="18">
        <v>8821</v>
      </c>
      <c r="F26" s="18">
        <v>9734</v>
      </c>
      <c r="G26" s="19">
        <v>18555</v>
      </c>
      <c r="H26" s="20">
        <f t="shared" si="0"/>
        <v>0.006628940986257073</v>
      </c>
    </row>
    <row r="27" spans="1:8" ht="12.75">
      <c r="A27" s="17" t="s">
        <v>23</v>
      </c>
      <c r="B27" s="18">
        <v>8754</v>
      </c>
      <c r="C27" s="18">
        <v>14938</v>
      </c>
      <c r="D27" s="19">
        <v>23692</v>
      </c>
      <c r="E27" s="18">
        <v>8737</v>
      </c>
      <c r="F27" s="18">
        <v>14534</v>
      </c>
      <c r="G27" s="19">
        <v>23271</v>
      </c>
      <c r="H27" s="20">
        <f t="shared" si="0"/>
        <v>0.018091186455244726</v>
      </c>
    </row>
    <row r="28" spans="1:8" ht="12.75">
      <c r="A28" s="17" t="s">
        <v>24</v>
      </c>
      <c r="B28" s="18">
        <v>4320</v>
      </c>
      <c r="C28" s="18">
        <v>6085</v>
      </c>
      <c r="D28" s="19">
        <v>10405</v>
      </c>
      <c r="E28" s="18">
        <v>4194</v>
      </c>
      <c r="F28" s="18">
        <v>5901</v>
      </c>
      <c r="G28" s="19">
        <v>10095</v>
      </c>
      <c r="H28" s="20">
        <f t="shared" si="0"/>
        <v>0.03070827142149579</v>
      </c>
    </row>
    <row r="29" spans="1:8" ht="12.75">
      <c r="A29" s="17" t="s">
        <v>25</v>
      </c>
      <c r="B29" s="18">
        <v>15281</v>
      </c>
      <c r="C29" s="18">
        <v>28011</v>
      </c>
      <c r="D29" s="19">
        <v>43292</v>
      </c>
      <c r="E29" s="18">
        <v>15322</v>
      </c>
      <c r="F29" s="18">
        <v>25866</v>
      </c>
      <c r="G29" s="19">
        <v>41188</v>
      </c>
      <c r="H29" s="20">
        <f t="shared" si="0"/>
        <v>0.051082839662037485</v>
      </c>
    </row>
    <row r="30" spans="1:8" ht="12.75">
      <c r="A30" s="17" t="s">
        <v>26</v>
      </c>
      <c r="B30" s="18">
        <v>5506</v>
      </c>
      <c r="C30" s="18">
        <v>39021</v>
      </c>
      <c r="D30" s="19">
        <v>44527</v>
      </c>
      <c r="E30" s="18">
        <v>5525</v>
      </c>
      <c r="F30" s="18">
        <v>34959</v>
      </c>
      <c r="G30" s="19">
        <v>40484</v>
      </c>
      <c r="H30" s="20">
        <f t="shared" si="0"/>
        <v>0.09986661397095149</v>
      </c>
    </row>
    <row r="31" spans="1:8" ht="12.75">
      <c r="A31" s="17" t="s">
        <v>27</v>
      </c>
      <c r="B31" s="18">
        <v>13015</v>
      </c>
      <c r="C31" s="18">
        <v>17366</v>
      </c>
      <c r="D31" s="19">
        <v>30381</v>
      </c>
      <c r="E31" s="18">
        <v>12783</v>
      </c>
      <c r="F31" s="18">
        <v>16168</v>
      </c>
      <c r="G31" s="19">
        <v>28951</v>
      </c>
      <c r="H31" s="20">
        <f t="shared" si="0"/>
        <v>0.04939380332285586</v>
      </c>
    </row>
    <row r="32" spans="1:8" ht="12.75">
      <c r="A32" s="17" t="s">
        <v>28</v>
      </c>
      <c r="B32" s="18">
        <v>6454</v>
      </c>
      <c r="C32" s="18">
        <v>5978</v>
      </c>
      <c r="D32" s="19">
        <v>12432</v>
      </c>
      <c r="E32" s="18">
        <v>6642</v>
      </c>
      <c r="F32" s="18">
        <v>5654</v>
      </c>
      <c r="G32" s="19">
        <v>12296</v>
      </c>
      <c r="H32" s="20">
        <f t="shared" si="0"/>
        <v>0.011060507482108002</v>
      </c>
    </row>
    <row r="33" spans="1:8" ht="12.75">
      <c r="A33" s="17" t="s">
        <v>29</v>
      </c>
      <c r="B33" s="18">
        <v>10840</v>
      </c>
      <c r="C33" s="18">
        <v>19733</v>
      </c>
      <c r="D33" s="19">
        <v>30573</v>
      </c>
      <c r="E33" s="18">
        <v>10624</v>
      </c>
      <c r="F33" s="18">
        <v>18377</v>
      </c>
      <c r="G33" s="19">
        <v>29001</v>
      </c>
      <c r="H33" s="20">
        <f t="shared" si="0"/>
        <v>0.054205027412847835</v>
      </c>
    </row>
    <row r="34" spans="1:8" ht="12.75">
      <c r="A34" s="17" t="s">
        <v>30</v>
      </c>
      <c r="B34" s="18">
        <v>8301</v>
      </c>
      <c r="C34" s="18">
        <v>13007</v>
      </c>
      <c r="D34" s="19">
        <v>21308</v>
      </c>
      <c r="E34" s="18">
        <v>8410</v>
      </c>
      <c r="F34" s="18">
        <v>12349</v>
      </c>
      <c r="G34" s="19">
        <v>20759</v>
      </c>
      <c r="H34" s="20">
        <f t="shared" si="0"/>
        <v>0.026446360614673155</v>
      </c>
    </row>
    <row r="35" spans="1:8" ht="12.75">
      <c r="A35" s="17" t="s">
        <v>31</v>
      </c>
      <c r="B35" s="18">
        <v>8118</v>
      </c>
      <c r="C35" s="18">
        <v>10395</v>
      </c>
      <c r="D35" s="19">
        <v>18513</v>
      </c>
      <c r="E35" s="18">
        <v>7973</v>
      </c>
      <c r="F35" s="18">
        <v>9895</v>
      </c>
      <c r="G35" s="19">
        <v>17868</v>
      </c>
      <c r="H35" s="20">
        <f t="shared" si="0"/>
        <v>0.03609805238415044</v>
      </c>
    </row>
    <row r="36" spans="1:8" ht="12.75">
      <c r="A36" s="17" t="s">
        <v>32</v>
      </c>
      <c r="B36" s="18">
        <v>11884</v>
      </c>
      <c r="C36" s="18">
        <v>26864</v>
      </c>
      <c r="D36" s="19">
        <v>38748</v>
      </c>
      <c r="E36" s="18">
        <v>12081</v>
      </c>
      <c r="F36" s="18">
        <v>25447</v>
      </c>
      <c r="G36" s="19">
        <v>37528</v>
      </c>
      <c r="H36" s="20">
        <f t="shared" si="0"/>
        <v>0.032509059901939884</v>
      </c>
    </row>
    <row r="37" spans="1:8" ht="12.75">
      <c r="A37" s="17" t="s">
        <v>33</v>
      </c>
      <c r="B37" s="18">
        <v>7254</v>
      </c>
      <c r="C37" s="18">
        <v>11531</v>
      </c>
      <c r="D37" s="19">
        <v>18785</v>
      </c>
      <c r="E37" s="18">
        <v>7186</v>
      </c>
      <c r="F37" s="18">
        <v>10924</v>
      </c>
      <c r="G37" s="19">
        <v>18110</v>
      </c>
      <c r="H37" s="20">
        <f t="shared" si="0"/>
        <v>0.037272225289895086</v>
      </c>
    </row>
    <row r="38" spans="1:8" ht="12.75">
      <c r="A38" s="17" t="s">
        <v>34</v>
      </c>
      <c r="B38" s="18">
        <v>8505</v>
      </c>
      <c r="C38" s="18">
        <v>16244</v>
      </c>
      <c r="D38" s="19">
        <v>24749</v>
      </c>
      <c r="E38" s="18">
        <v>8599</v>
      </c>
      <c r="F38" s="18">
        <v>15094</v>
      </c>
      <c r="G38" s="19">
        <v>23693</v>
      </c>
      <c r="H38" s="20">
        <f t="shared" si="0"/>
        <v>0.04457012619761111</v>
      </c>
    </row>
    <row r="39" spans="1:8" ht="12.75">
      <c r="A39" s="17" t="s">
        <v>35</v>
      </c>
      <c r="B39" s="18">
        <v>10191</v>
      </c>
      <c r="C39" s="18">
        <v>17513</v>
      </c>
      <c r="D39" s="19">
        <v>27704</v>
      </c>
      <c r="E39" s="18">
        <v>10345</v>
      </c>
      <c r="F39" s="18">
        <v>16141</v>
      </c>
      <c r="G39" s="19">
        <v>26486</v>
      </c>
      <c r="H39" s="20">
        <f t="shared" si="0"/>
        <v>0.0459865589367968</v>
      </c>
    </row>
    <row r="40" spans="1:8" ht="12.75">
      <c r="A40" s="17" t="s">
        <v>36</v>
      </c>
      <c r="B40" s="18">
        <v>6675</v>
      </c>
      <c r="C40" s="18">
        <v>7024</v>
      </c>
      <c r="D40" s="19">
        <v>13699</v>
      </c>
      <c r="E40" s="18">
        <v>6580</v>
      </c>
      <c r="F40" s="18">
        <v>6574</v>
      </c>
      <c r="G40" s="19">
        <v>13154</v>
      </c>
      <c r="H40" s="20">
        <f t="shared" si="0"/>
        <v>0.041432263950129236</v>
      </c>
    </row>
    <row r="41" spans="1:8" ht="12.75">
      <c r="A41" s="17" t="s">
        <v>37</v>
      </c>
      <c r="B41" s="18">
        <v>6196</v>
      </c>
      <c r="C41" s="18">
        <v>9193</v>
      </c>
      <c r="D41" s="19">
        <v>15389</v>
      </c>
      <c r="E41" s="18">
        <v>6202</v>
      </c>
      <c r="F41" s="18">
        <v>8733</v>
      </c>
      <c r="G41" s="19">
        <v>14935</v>
      </c>
      <c r="H41" s="20">
        <f t="shared" si="0"/>
        <v>0.030398393036491462</v>
      </c>
    </row>
    <row r="42" spans="1:8" ht="12.75">
      <c r="A42" s="17" t="s">
        <v>38</v>
      </c>
      <c r="B42" s="18">
        <v>13106</v>
      </c>
      <c r="C42" s="18">
        <v>40927</v>
      </c>
      <c r="D42" s="19">
        <v>54033</v>
      </c>
      <c r="E42" s="18">
        <v>12486</v>
      </c>
      <c r="F42" s="18">
        <v>38593</v>
      </c>
      <c r="G42" s="19">
        <v>51079</v>
      </c>
      <c r="H42" s="20">
        <f t="shared" si="0"/>
        <v>0.057831985747567496</v>
      </c>
    </row>
    <row r="43" spans="1:8" ht="12.75">
      <c r="A43" s="17" t="s">
        <v>39</v>
      </c>
      <c r="B43" s="18">
        <v>6291</v>
      </c>
      <c r="C43" s="18">
        <v>6925</v>
      </c>
      <c r="D43" s="19">
        <v>13216</v>
      </c>
      <c r="E43" s="18">
        <v>5824</v>
      </c>
      <c r="F43" s="18">
        <v>6593</v>
      </c>
      <c r="G43" s="19">
        <v>12417</v>
      </c>
      <c r="H43" s="20">
        <f t="shared" si="0"/>
        <v>0.0643472658452122</v>
      </c>
    </row>
    <row r="44" spans="1:8" ht="12.75">
      <c r="A44" s="17" t="s">
        <v>40</v>
      </c>
      <c r="B44" s="18">
        <v>6833</v>
      </c>
      <c r="C44" s="18">
        <v>7372</v>
      </c>
      <c r="D44" s="19">
        <v>14205</v>
      </c>
      <c r="E44" s="18">
        <v>6907</v>
      </c>
      <c r="F44" s="18">
        <v>6775</v>
      </c>
      <c r="G44" s="19">
        <v>13682</v>
      </c>
      <c r="H44" s="20">
        <f t="shared" si="0"/>
        <v>0.03822540564244994</v>
      </c>
    </row>
    <row r="45" spans="1:8" ht="12.75">
      <c r="A45" s="17" t="s">
        <v>41</v>
      </c>
      <c r="B45" s="18">
        <v>6698</v>
      </c>
      <c r="C45" s="18">
        <v>9450</v>
      </c>
      <c r="D45" s="19">
        <v>16148</v>
      </c>
      <c r="E45" s="18">
        <v>6529</v>
      </c>
      <c r="F45" s="18">
        <v>8794</v>
      </c>
      <c r="G45" s="19">
        <v>15323</v>
      </c>
      <c r="H45" s="20">
        <f t="shared" si="0"/>
        <v>0.05384063173007897</v>
      </c>
    </row>
    <row r="46" spans="1:8" ht="12.75">
      <c r="A46" s="17" t="s">
        <v>42</v>
      </c>
      <c r="B46" s="18">
        <v>7388</v>
      </c>
      <c r="C46" s="18">
        <v>10705</v>
      </c>
      <c r="D46" s="19">
        <v>18093</v>
      </c>
      <c r="E46" s="18">
        <v>7239</v>
      </c>
      <c r="F46" s="18">
        <v>10221</v>
      </c>
      <c r="G46" s="19">
        <v>17460</v>
      </c>
      <c r="H46" s="20">
        <f t="shared" si="0"/>
        <v>0.03625429553264605</v>
      </c>
    </row>
    <row r="47" spans="1:8" ht="13.5" thickBot="1">
      <c r="A47" s="21" t="s">
        <v>45</v>
      </c>
      <c r="B47" s="22">
        <v>393210</v>
      </c>
      <c r="C47" s="22">
        <v>891000</v>
      </c>
      <c r="D47" s="22">
        <v>1284210</v>
      </c>
      <c r="E47" s="22">
        <v>388344</v>
      </c>
      <c r="F47" s="22">
        <v>838476</v>
      </c>
      <c r="G47" s="22">
        <v>1226820</v>
      </c>
      <c r="H47" s="23">
        <f t="shared" si="0"/>
        <v>0.046779478652125006</v>
      </c>
    </row>
    <row r="48" spans="1:8" ht="42.75" customHeight="1">
      <c r="A48" s="31" t="s">
        <v>47</v>
      </c>
      <c r="B48" s="31"/>
      <c r="C48" s="31"/>
      <c r="D48" s="31"/>
      <c r="E48" s="31"/>
      <c r="F48" s="31"/>
      <c r="G48" s="31"/>
      <c r="H48" s="31"/>
    </row>
  </sheetData>
  <sheetProtection/>
  <mergeCells count="9">
    <mergeCell ref="A1:H1"/>
    <mergeCell ref="B3:C3"/>
    <mergeCell ref="A3:A4"/>
    <mergeCell ref="A48:H48"/>
    <mergeCell ref="A2:C2"/>
    <mergeCell ref="D3:D4"/>
    <mergeCell ref="E3:F3"/>
    <mergeCell ref="G3:G4"/>
    <mergeCell ref="H3:H4"/>
  </mergeCells>
  <printOptions/>
  <pageMargins left="0.75" right="0.26" top="0.49" bottom="0.42" header="0.5" footer="0.41"/>
  <pageSetup fitToHeight="1" fitToWidth="1" horizontalDpi="600" verticalDpi="600" orientation="landscape" paperSize="9" scale="84"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D26"/>
  <sheetViews>
    <sheetView zoomScalePageLayoutView="0" workbookViewId="0" topLeftCell="A1">
      <selection activeCell="L9" sqref="L9"/>
    </sheetView>
  </sheetViews>
  <sheetFormatPr defaultColWidth="6.8515625" defaultRowHeight="12.75"/>
  <cols>
    <col min="1" max="1" width="76.421875" style="0" bestFit="1" customWidth="1"/>
    <col min="2" max="3" width="23.57421875" style="0" bestFit="1" customWidth="1"/>
    <col min="4" max="4" width="10.140625" style="0" customWidth="1"/>
  </cols>
  <sheetData>
    <row r="1" spans="1:4" ht="12.75" customHeight="1">
      <c r="A1" s="25" t="s">
        <v>71</v>
      </c>
      <c r="B1" s="25"/>
      <c r="C1" s="25"/>
      <c r="D1" s="25"/>
    </row>
    <row r="2" spans="1:4" ht="13.5" thickBot="1">
      <c r="A2" s="36"/>
      <c r="B2" s="36"/>
      <c r="C2" s="36"/>
      <c r="D2" s="36"/>
    </row>
    <row r="3" spans="1:4" ht="26.25" customHeight="1">
      <c r="A3" s="3" t="s">
        <v>48</v>
      </c>
      <c r="B3" s="4" t="s">
        <v>73</v>
      </c>
      <c r="C3" s="4" t="s">
        <v>74</v>
      </c>
      <c r="D3" s="5" t="s">
        <v>49</v>
      </c>
    </row>
    <row r="4" spans="1:4" ht="26.25" customHeight="1">
      <c r="A4" s="6" t="s">
        <v>69</v>
      </c>
      <c r="B4" s="2">
        <v>162</v>
      </c>
      <c r="C4" s="2">
        <v>170</v>
      </c>
      <c r="D4" s="7">
        <f aca="true" t="shared" si="0" ref="D4:D24">(B4-C4)/C4</f>
        <v>-0.047058823529411764</v>
      </c>
    </row>
    <row r="5" spans="1:4" ht="13.5" customHeight="1">
      <c r="A5" s="6" t="s">
        <v>50</v>
      </c>
      <c r="B5" s="2">
        <v>49826</v>
      </c>
      <c r="C5" s="2">
        <v>47182</v>
      </c>
      <c r="D5" s="8">
        <f t="shared" si="0"/>
        <v>0.05603831969818999</v>
      </c>
    </row>
    <row r="6" spans="1:4" ht="12.75">
      <c r="A6" s="6" t="s">
        <v>51</v>
      </c>
      <c r="B6" s="2">
        <v>28475</v>
      </c>
      <c r="C6" s="2">
        <v>24844</v>
      </c>
      <c r="D6" s="8">
        <f t="shared" si="0"/>
        <v>0.14615198840766383</v>
      </c>
    </row>
    <row r="7" spans="1:4" ht="13.5" customHeight="1">
      <c r="A7" s="6" t="s">
        <v>52</v>
      </c>
      <c r="B7" s="2">
        <v>120428</v>
      </c>
      <c r="C7" s="2">
        <v>115391</v>
      </c>
      <c r="D7" s="8">
        <f t="shared" si="0"/>
        <v>0.04365158461231812</v>
      </c>
    </row>
    <row r="8" spans="1:4" ht="13.5" customHeight="1">
      <c r="A8" s="6" t="s">
        <v>53</v>
      </c>
      <c r="B8" s="2">
        <v>182</v>
      </c>
      <c r="C8" s="2">
        <v>176</v>
      </c>
      <c r="D8" s="8">
        <f t="shared" si="0"/>
        <v>0.03409090909090909</v>
      </c>
    </row>
    <row r="9" spans="1:4" ht="13.5" customHeight="1">
      <c r="A9" s="6" t="s">
        <v>54</v>
      </c>
      <c r="B9" s="2">
        <v>134780</v>
      </c>
      <c r="C9" s="2">
        <v>125621</v>
      </c>
      <c r="D9" s="8">
        <f t="shared" si="0"/>
        <v>0.07290978419213348</v>
      </c>
    </row>
    <row r="10" spans="1:4" ht="13.5" customHeight="1">
      <c r="A10" s="6" t="s">
        <v>55</v>
      </c>
      <c r="B10" s="2">
        <v>48665</v>
      </c>
      <c r="C10" s="2">
        <v>44364</v>
      </c>
      <c r="D10" s="8">
        <f t="shared" si="0"/>
        <v>0.09694797583626363</v>
      </c>
    </row>
    <row r="11" spans="1:4" ht="13.5" customHeight="1">
      <c r="A11" s="6" t="s">
        <v>56</v>
      </c>
      <c r="B11" s="2">
        <v>377907</v>
      </c>
      <c r="C11" s="2">
        <v>373878</v>
      </c>
      <c r="D11" s="8">
        <f t="shared" si="0"/>
        <v>0.010776242517612698</v>
      </c>
    </row>
    <row r="12" spans="1:4" ht="13.5" customHeight="1">
      <c r="A12" s="6" t="s">
        <v>57</v>
      </c>
      <c r="B12" s="2">
        <v>115820</v>
      </c>
      <c r="C12" s="2">
        <v>110267</v>
      </c>
      <c r="D12" s="8">
        <f t="shared" si="0"/>
        <v>0.05035958174249776</v>
      </c>
    </row>
    <row r="13" spans="1:4" ht="13.5" customHeight="1">
      <c r="A13" s="6" t="s">
        <v>58</v>
      </c>
      <c r="B13" s="2">
        <v>5859</v>
      </c>
      <c r="C13" s="2">
        <v>5672</v>
      </c>
      <c r="D13" s="8">
        <f t="shared" si="0"/>
        <v>0.03296897038081805</v>
      </c>
    </row>
    <row r="14" spans="1:4" ht="13.5" customHeight="1">
      <c r="A14" s="6" t="s">
        <v>59</v>
      </c>
      <c r="B14" s="2">
        <v>60519</v>
      </c>
      <c r="C14" s="2">
        <v>58470</v>
      </c>
      <c r="D14" s="8">
        <f t="shared" si="0"/>
        <v>0.03504361210877373</v>
      </c>
    </row>
    <row r="15" spans="1:4" ht="13.5" customHeight="1">
      <c r="A15" s="6" t="s">
        <v>60</v>
      </c>
      <c r="B15" s="2">
        <v>1747</v>
      </c>
      <c r="C15" s="2">
        <v>1721</v>
      </c>
      <c r="D15" s="8">
        <f t="shared" si="0"/>
        <v>0.015107495642068565</v>
      </c>
    </row>
    <row r="16" spans="1:4" ht="13.5" customHeight="1">
      <c r="A16" s="6" t="s">
        <v>61</v>
      </c>
      <c r="B16" s="2">
        <v>100209</v>
      </c>
      <c r="C16" s="2">
        <v>94434</v>
      </c>
      <c r="D16" s="8">
        <f t="shared" si="0"/>
        <v>0.061153821716754556</v>
      </c>
    </row>
    <row r="17" spans="1:4" ht="13.5" customHeight="1">
      <c r="A17" s="6" t="s">
        <v>62</v>
      </c>
      <c r="B17" s="2">
        <v>49414</v>
      </c>
      <c r="C17" s="2">
        <v>45316</v>
      </c>
      <c r="D17" s="8">
        <f t="shared" si="0"/>
        <v>0.09043163562538618</v>
      </c>
    </row>
    <row r="18" spans="1:4" ht="13.5" customHeight="1">
      <c r="A18" s="6" t="s">
        <v>63</v>
      </c>
      <c r="B18" s="2">
        <v>16054</v>
      </c>
      <c r="C18" s="2">
        <v>15806</v>
      </c>
      <c r="D18" s="8">
        <f t="shared" si="0"/>
        <v>0.015690244211059093</v>
      </c>
    </row>
    <row r="19" spans="1:4" ht="12.75">
      <c r="A19" s="6" t="s">
        <v>64</v>
      </c>
      <c r="B19" s="2">
        <v>3457</v>
      </c>
      <c r="C19" s="2">
        <v>3790</v>
      </c>
      <c r="D19" s="8">
        <f t="shared" si="0"/>
        <v>-0.08786279683377309</v>
      </c>
    </row>
    <row r="20" spans="1:4" ht="13.5" customHeight="1">
      <c r="A20" s="6" t="s">
        <v>65</v>
      </c>
      <c r="B20" s="2">
        <v>22081</v>
      </c>
      <c r="C20" s="2">
        <v>18938</v>
      </c>
      <c r="D20" s="8">
        <f t="shared" si="0"/>
        <v>0.16596261484845284</v>
      </c>
    </row>
    <row r="21" spans="1:4" ht="13.5" customHeight="1">
      <c r="A21" s="6" t="s">
        <v>66</v>
      </c>
      <c r="B21" s="2">
        <v>94952</v>
      </c>
      <c r="C21" s="2">
        <v>88836</v>
      </c>
      <c r="D21" s="8">
        <f t="shared" si="0"/>
        <v>0.06884596334819218</v>
      </c>
    </row>
    <row r="22" spans="1:4" ht="13.5" customHeight="1">
      <c r="A22" s="9" t="s">
        <v>67</v>
      </c>
      <c r="B22" s="2">
        <v>35828</v>
      </c>
      <c r="C22" s="2">
        <v>34678</v>
      </c>
      <c r="D22" s="8">
        <f t="shared" si="0"/>
        <v>0.03316223542303478</v>
      </c>
    </row>
    <row r="23" spans="1:4" ht="13.5" customHeight="1">
      <c r="A23" s="10" t="s">
        <v>68</v>
      </c>
      <c r="B23" s="2">
        <v>17845</v>
      </c>
      <c r="C23" s="2">
        <v>17266</v>
      </c>
      <c r="D23" s="8">
        <f t="shared" si="0"/>
        <v>0.03353411328622727</v>
      </c>
    </row>
    <row r="24" spans="1:4" s="1" customFormat="1" ht="13.5" thickBot="1">
      <c r="A24" s="11" t="s">
        <v>70</v>
      </c>
      <c r="B24" s="24">
        <v>1284210</v>
      </c>
      <c r="C24" s="24">
        <v>1226820</v>
      </c>
      <c r="D24" s="12">
        <f t="shared" si="0"/>
        <v>0.046779478652125006</v>
      </c>
    </row>
    <row r="26" spans="1:4" ht="51.75" customHeight="1">
      <c r="A26" s="37" t="s">
        <v>47</v>
      </c>
      <c r="B26" s="37"/>
      <c r="C26" s="37"/>
      <c r="D26" s="37"/>
    </row>
  </sheetData>
  <sheetProtection/>
  <mergeCells count="3">
    <mergeCell ref="A1:D1"/>
    <mergeCell ref="A2:D2"/>
    <mergeCell ref="A26:D26"/>
  </mergeCells>
  <printOptions/>
  <pageMargins left="0.75" right="0.75" top="1" bottom="1" header="0.5" footer="0.5"/>
  <pageSetup fitToHeight="1"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6. Firme active (104)</dc:title>
  <dc:subject/>
  <dc:creator>Administrator</dc:creator>
  <cp:keywords/>
  <dc:description/>
  <cp:lastModifiedBy>admin</cp:lastModifiedBy>
  <cp:lastPrinted>2017-05-23T06:37:01Z</cp:lastPrinted>
  <dcterms:created xsi:type="dcterms:W3CDTF">2012-03-26T09:45:51Z</dcterms:created>
  <dcterms:modified xsi:type="dcterms:W3CDTF">2018-06-13T12:18:11Z</dcterms:modified>
  <cp:category/>
  <cp:version/>
  <cp:contentType/>
  <cp:contentStatus/>
</cp:coreProperties>
</file>