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1"/>
  </bookViews>
  <sheets>
    <sheet name="Rad Jud" sheetId="1" r:id="rId1"/>
    <sheet name="Rad CAEN" sheetId="2" r:id="rId2"/>
  </sheets>
  <definedNames>
    <definedName name="_xlnm.Print_Area" localSheetId="1">'Rad CAEN'!$A$1:$E$54</definedName>
    <definedName name="_xlnm.Print_Area" localSheetId="0">'Rad Jud'!$A$1:$D$46</definedName>
  </definedNames>
  <calcPr fullCalcOnLoad="1"/>
</workbook>
</file>

<file path=xl/sharedStrings.xml><?xml version="1.0" encoding="utf-8"?>
<sst xmlns="http://schemas.openxmlformats.org/spreadsheetml/2006/main" count="110" uniqueCount="81">
  <si>
    <t>Judeţ</t>
  </si>
  <si>
    <t>Dinamica</t>
  </si>
  <si>
    <t>Alba</t>
  </si>
  <si>
    <t>Arad</t>
  </si>
  <si>
    <t>Argeş</t>
  </si>
  <si>
    <t>Bacău</t>
  </si>
  <si>
    <t>Bihor</t>
  </si>
  <si>
    <t>Bistriţa-Năsăud</t>
  </si>
  <si>
    <t>Botoşani</t>
  </si>
  <si>
    <t>Braşov</t>
  </si>
  <si>
    <t>Brăila</t>
  </si>
  <si>
    <t>Buzău</t>
  </si>
  <si>
    <t>Caraş-Severin</t>
  </si>
  <si>
    <t>Călăraşi</t>
  </si>
  <si>
    <t>Cluj</t>
  </si>
  <si>
    <t>Constanţa</t>
  </si>
  <si>
    <t>Covasna</t>
  </si>
  <si>
    <t>Dâmboviţa</t>
  </si>
  <si>
    <t>Dolj</t>
  </si>
  <si>
    <t>Galaţi</t>
  </si>
  <si>
    <t>Giurgiu</t>
  </si>
  <si>
    <t>Gorj</t>
  </si>
  <si>
    <t>Harghita</t>
  </si>
  <si>
    <t>Hunedoara</t>
  </si>
  <si>
    <t>Ialomiţa</t>
  </si>
  <si>
    <t>Iaşi</t>
  </si>
  <si>
    <t>Ilfov</t>
  </si>
  <si>
    <t>Maramureş</t>
  </si>
  <si>
    <t>Mehedinţi</t>
  </si>
  <si>
    <t>Mureş</t>
  </si>
  <si>
    <t>Neamţ</t>
  </si>
  <si>
    <t>Olt</t>
  </si>
  <si>
    <t>Prahova</t>
  </si>
  <si>
    <t>Satu Mare</t>
  </si>
  <si>
    <t>Sălaj</t>
  </si>
  <si>
    <t>Sibiu</t>
  </si>
  <si>
    <t>Suceava</t>
  </si>
  <si>
    <t>Teleorman</t>
  </si>
  <si>
    <t>Timiş</t>
  </si>
  <si>
    <t>Tulcea</t>
  </si>
  <si>
    <t>Vaslui</t>
  </si>
  <si>
    <t>Vâlcea</t>
  </si>
  <si>
    <t>Vrancea</t>
  </si>
  <si>
    <t>Versiune CAEN</t>
  </si>
  <si>
    <t>Construcţii</t>
  </si>
  <si>
    <t>Hoteluri şi restaurante</t>
  </si>
  <si>
    <t>Industria extractivă</t>
  </si>
  <si>
    <t>Intermedieri financiare</t>
  </si>
  <si>
    <t>Învăţământ</t>
  </si>
  <si>
    <t>Sănătate şi asistenţă socială</t>
  </si>
  <si>
    <t>Activităţi ale gospodăriilor private în calitate de angajator de personal casnic; activităţi ale gospodariilor private de producere de bunuri şi servicii destinate consumului propriu</t>
  </si>
  <si>
    <t>Activităţi de servicii administrative şi activităţi de servicii suport</t>
  </si>
  <si>
    <t>Activităţi de spectacole, culturale şi recreative</t>
  </si>
  <si>
    <t>Activităţi profesionale, ştiinţifice şi tehnice</t>
  </si>
  <si>
    <t>Agricultură, silvicultură şi pescuit</t>
  </si>
  <si>
    <t>Alte activităţi de servicii</t>
  </si>
  <si>
    <t>Comerţ cu ridicata şi cu amănuntul; repararea autovehiculelor şi motocicletelor</t>
  </si>
  <si>
    <t>Distribuţia apei; salubritate, gestionarea deşeurilor, activităţi de decontaminare</t>
  </si>
  <si>
    <t>Industria prelucrătoare</t>
  </si>
  <si>
    <t>Informaţii şi comunicaţii</t>
  </si>
  <si>
    <t>Intermedieri financiare şi asigurări</t>
  </si>
  <si>
    <t>Producţia şi furnizarea de energie electrică şi termică, gaze, apă caldă şi aer condiţionat</t>
  </si>
  <si>
    <t>Transport şi depozitare</t>
  </si>
  <si>
    <t>Tranzacţii imobiliare</t>
  </si>
  <si>
    <t>Denumire activitate</t>
  </si>
  <si>
    <t>Versiunea 1998</t>
  </si>
  <si>
    <t>Total Versiunea 1998</t>
  </si>
  <si>
    <t>Versiunea 2003</t>
  </si>
  <si>
    <t>Total Versiunea 2003</t>
  </si>
  <si>
    <t>Versiunea 2008</t>
  </si>
  <si>
    <t>Total Versiunea 2008</t>
  </si>
  <si>
    <t>Bucureşti</t>
  </si>
  <si>
    <t>Total</t>
  </si>
  <si>
    <t xml:space="preserve">Total                                 </t>
  </si>
  <si>
    <t xml:space="preserve">Dinamica radieri </t>
  </si>
  <si>
    <t xml:space="preserve"> </t>
  </si>
  <si>
    <t>Nr. radieri în perioada 01.01.2017 - 31.01.2017</t>
  </si>
  <si>
    <t>Administraţie publică şi apărare; asigurări sociale din sistemul public</t>
  </si>
  <si>
    <t>Nr. radieri în perioada 01.01.2018 - 31.01.2018</t>
  </si>
  <si>
    <t>Radieri efectuate în perioada 01.01.2018 - 31.01.2018 comparativ cu aceeaşi perioadă a anului trecut</t>
  </si>
  <si>
    <t>Radieri în perioada 01.01.2018 - 31.01.2018 comparativ cu aceeaşi perioadă a anului trecut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</si>
</sst>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#.#"/>
    <numFmt numFmtId="173" formatCode="#.#00&quot;%&quot;"/>
  </numFmts>
  <fonts count="40"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color indexed="62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1" applyNumberFormat="0" applyAlignment="0" applyProtection="0"/>
    <xf numFmtId="0" fontId="34" fillId="0" borderId="6" applyNumberFormat="0" applyFill="0" applyAlignment="0" applyProtection="0"/>
    <xf numFmtId="0" fontId="35" fillId="30" borderId="0" applyNumberFormat="0" applyBorder="0" applyAlignment="0" applyProtection="0"/>
    <xf numFmtId="0" fontId="0" fillId="31" borderId="7" applyNumberFormat="0" applyFont="0" applyAlignment="0" applyProtection="0"/>
    <xf numFmtId="0" fontId="36" fillId="26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vertical="center" wrapText="1"/>
    </xf>
    <xf numFmtId="0" fontId="0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/>
    </xf>
    <xf numFmtId="10" fontId="1" fillId="0" borderId="14" xfId="57" applyNumberFormat="1" applyFont="1" applyFill="1" applyBorder="1" applyAlignment="1" applyProtection="1">
      <alignment/>
      <protection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10" fontId="1" fillId="0" borderId="17" xfId="57" applyNumberFormat="1" applyFont="1" applyFill="1" applyBorder="1" applyAlignment="1" applyProtection="1">
      <alignment/>
      <protection/>
    </xf>
    <xf numFmtId="0" fontId="1" fillId="32" borderId="18" xfId="0" applyFont="1" applyFill="1" applyBorder="1" applyAlignment="1">
      <alignment horizontal="center" vertical="center" wrapText="1"/>
    </xf>
    <xf numFmtId="49" fontId="5" fillId="32" borderId="10" xfId="0" applyNumberFormat="1" applyFont="1" applyFill="1" applyBorder="1" applyAlignment="1">
      <alignment horizontal="left" vertical="top" wrapText="1"/>
    </xf>
    <xf numFmtId="49" fontId="0" fillId="0" borderId="10" xfId="0" applyNumberFormat="1" applyFont="1" applyBorder="1" applyAlignment="1">
      <alignment vertical="top" wrapText="1"/>
    </xf>
    <xf numFmtId="10" fontId="1" fillId="0" borderId="14" xfId="57" applyNumberFormat="1" applyFont="1" applyFill="1" applyBorder="1" applyAlignment="1" applyProtection="1">
      <alignment vertical="top"/>
      <protection/>
    </xf>
    <xf numFmtId="49" fontId="2" fillId="32" borderId="13" xfId="0" applyNumberFormat="1" applyFont="1" applyFill="1" applyBorder="1" applyAlignment="1">
      <alignment vertical="center"/>
    </xf>
    <xf numFmtId="0" fontId="1" fillId="0" borderId="13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1" fontId="0" fillId="0" borderId="10" xfId="0" applyNumberFormat="1" applyBorder="1" applyAlignment="1">
      <alignment/>
    </xf>
    <xf numFmtId="0" fontId="0" fillId="0" borderId="10" xfId="0" applyBorder="1" applyAlignment="1">
      <alignment vertical="top"/>
    </xf>
    <xf numFmtId="49" fontId="5" fillId="32" borderId="10" xfId="0" applyNumberFormat="1" applyFont="1" applyFill="1" applyBorder="1" applyAlignment="1">
      <alignment vertical="center" wrapText="1"/>
    </xf>
    <xf numFmtId="0" fontId="1" fillId="32" borderId="11" xfId="0" applyFont="1" applyFill="1" applyBorder="1" applyAlignment="1">
      <alignment horizontal="center" vertical="center" wrapText="1"/>
    </xf>
    <xf numFmtId="0" fontId="1" fillId="32" borderId="12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49" fontId="2" fillId="32" borderId="10" xfId="0" applyNumberFormat="1" applyFont="1" applyFill="1" applyBorder="1" applyAlignment="1">
      <alignment horizontal="left" vertical="top" wrapText="1"/>
    </xf>
    <xf numFmtId="0" fontId="0" fillId="0" borderId="10" xfId="0" applyFont="1" applyBorder="1" applyAlignment="1">
      <alignment/>
    </xf>
    <xf numFmtId="49" fontId="5" fillId="32" borderId="10" xfId="0" applyNumberFormat="1" applyFont="1" applyFill="1" applyBorder="1" applyAlignment="1">
      <alignment horizontal="left" vertical="top" wrapText="1"/>
    </xf>
    <xf numFmtId="0" fontId="0" fillId="0" borderId="16" xfId="0" applyBorder="1" applyAlignment="1">
      <alignment/>
    </xf>
    <xf numFmtId="0" fontId="1" fillId="0" borderId="16" xfId="0" applyFont="1" applyBorder="1" applyAlignment="1">
      <alignment/>
    </xf>
    <xf numFmtId="0" fontId="1" fillId="0" borderId="0" xfId="0" applyFont="1" applyAlignment="1">
      <alignment horizontal="center" vertical="center" wrapText="1"/>
    </xf>
    <xf numFmtId="49" fontId="2" fillId="32" borderId="13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628650</xdr:colOff>
      <xdr:row>13</xdr:row>
      <xdr:rowOff>133350</xdr:rowOff>
    </xdr:from>
    <xdr:to>
      <xdr:col>3</xdr:col>
      <xdr:colOff>228600</xdr:colOff>
      <xdr:row>31</xdr:row>
      <xdr:rowOff>114300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628650" y="2571750"/>
          <a:ext cx="4324350" cy="289560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561975</xdr:colOff>
      <xdr:row>16</xdr:row>
      <xdr:rowOff>28575</xdr:rowOff>
    </xdr:from>
    <xdr:to>
      <xdr:col>3</xdr:col>
      <xdr:colOff>742950</xdr:colOff>
      <xdr:row>47</xdr:row>
      <xdr:rowOff>0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1600200" y="3048000"/>
          <a:ext cx="6677025" cy="523875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2"/>
  <sheetViews>
    <sheetView zoomScalePageLayoutView="0" workbookViewId="0" topLeftCell="A10">
      <selection activeCell="A1" sqref="A1:D1"/>
    </sheetView>
  </sheetViews>
  <sheetFormatPr defaultColWidth="9.140625" defaultRowHeight="12.75"/>
  <cols>
    <col min="1" max="1" width="22.7109375" style="0" customWidth="1"/>
    <col min="2" max="2" width="24.57421875" style="0" customWidth="1"/>
    <col min="3" max="3" width="23.57421875" style="0" customWidth="1"/>
    <col min="4" max="4" width="11.421875" style="0" customWidth="1"/>
  </cols>
  <sheetData>
    <row r="1" spans="1:6" ht="25.5" customHeight="1">
      <c r="A1" s="34" t="s">
        <v>80</v>
      </c>
      <c r="B1" s="34"/>
      <c r="C1" s="34"/>
      <c r="D1" s="34"/>
      <c r="E1" s="3"/>
      <c r="F1" s="3"/>
    </row>
    <row r="2" spans="1:4" ht="13.5" thickBot="1">
      <c r="A2" s="4"/>
      <c r="B2" s="4"/>
      <c r="C2" s="4"/>
      <c r="D2" s="4"/>
    </row>
    <row r="3" spans="1:6" ht="25.5">
      <c r="A3" s="7" t="s">
        <v>0</v>
      </c>
      <c r="B3" s="14" t="s">
        <v>78</v>
      </c>
      <c r="C3" s="14" t="s">
        <v>76</v>
      </c>
      <c r="D3" s="8" t="s">
        <v>1</v>
      </c>
      <c r="E3" s="1"/>
      <c r="F3" s="1"/>
    </row>
    <row r="4" spans="1:6" ht="12.75">
      <c r="A4" s="9" t="s">
        <v>2</v>
      </c>
      <c r="B4" s="6">
        <v>204</v>
      </c>
      <c r="C4" s="6">
        <v>220</v>
      </c>
      <c r="D4" s="10">
        <f aca="true" t="shared" si="0" ref="D4:D46">(B4-C4)/C4</f>
        <v>-0.07272727272727272</v>
      </c>
      <c r="E4" s="1"/>
      <c r="F4" s="1"/>
    </row>
    <row r="5" spans="1:6" ht="12.75">
      <c r="A5" s="9" t="s">
        <v>3</v>
      </c>
      <c r="B5" s="6">
        <v>152</v>
      </c>
      <c r="C5" s="6">
        <v>91</v>
      </c>
      <c r="D5" s="10">
        <f t="shared" si="0"/>
        <v>0.6703296703296703</v>
      </c>
      <c r="E5" s="1"/>
      <c r="F5" s="1"/>
    </row>
    <row r="6" spans="1:6" ht="12.75">
      <c r="A6" s="9" t="s">
        <v>4</v>
      </c>
      <c r="B6" s="6">
        <v>255</v>
      </c>
      <c r="C6" s="6">
        <v>192</v>
      </c>
      <c r="D6" s="10">
        <f t="shared" si="0"/>
        <v>0.328125</v>
      </c>
      <c r="E6" s="1"/>
      <c r="F6" s="1"/>
    </row>
    <row r="7" spans="1:6" ht="12.75">
      <c r="A7" s="9" t="s">
        <v>5</v>
      </c>
      <c r="B7" s="6">
        <v>237</v>
      </c>
      <c r="C7" s="6">
        <v>142</v>
      </c>
      <c r="D7" s="10">
        <f t="shared" si="0"/>
        <v>0.6690140845070423</v>
      </c>
      <c r="E7" s="1"/>
      <c r="F7" s="1"/>
    </row>
    <row r="8" spans="1:6" ht="12.75">
      <c r="A8" s="9" t="s">
        <v>6</v>
      </c>
      <c r="B8" s="6">
        <v>288</v>
      </c>
      <c r="C8" s="6">
        <v>208</v>
      </c>
      <c r="D8" s="10">
        <f t="shared" si="0"/>
        <v>0.38461538461538464</v>
      </c>
      <c r="E8" s="1"/>
      <c r="F8" s="1"/>
    </row>
    <row r="9" spans="1:6" ht="12.75">
      <c r="A9" s="9" t="s">
        <v>7</v>
      </c>
      <c r="B9" s="6">
        <v>118</v>
      </c>
      <c r="C9" s="6">
        <v>85</v>
      </c>
      <c r="D9" s="10">
        <f t="shared" si="0"/>
        <v>0.38823529411764707</v>
      </c>
      <c r="E9" s="1"/>
      <c r="F9" s="1"/>
    </row>
    <row r="10" spans="1:6" ht="12.75">
      <c r="A10" s="9" t="s">
        <v>8</v>
      </c>
      <c r="B10" s="6">
        <v>132</v>
      </c>
      <c r="C10" s="6">
        <v>62</v>
      </c>
      <c r="D10" s="10">
        <f t="shared" si="0"/>
        <v>1.1290322580645162</v>
      </c>
      <c r="E10" s="1"/>
      <c r="F10" s="1"/>
    </row>
    <row r="11" spans="1:6" ht="12.75">
      <c r="A11" s="9" t="s">
        <v>9</v>
      </c>
      <c r="B11" s="6">
        <v>242</v>
      </c>
      <c r="C11" s="6">
        <v>161</v>
      </c>
      <c r="D11" s="10">
        <f t="shared" si="0"/>
        <v>0.5031055900621118</v>
      </c>
      <c r="E11" s="1"/>
      <c r="F11" s="1"/>
    </row>
    <row r="12" spans="1:6" ht="12.75">
      <c r="A12" s="9" t="s">
        <v>10</v>
      </c>
      <c r="B12" s="6">
        <v>133</v>
      </c>
      <c r="C12" s="6">
        <v>77</v>
      </c>
      <c r="D12" s="10">
        <f t="shared" si="0"/>
        <v>0.7272727272727273</v>
      </c>
      <c r="E12" s="1"/>
      <c r="F12" s="1"/>
    </row>
    <row r="13" spans="1:6" ht="12.75">
      <c r="A13" s="9" t="s">
        <v>71</v>
      </c>
      <c r="B13" s="6">
        <v>1172</v>
      </c>
      <c r="C13" s="6">
        <v>866</v>
      </c>
      <c r="D13" s="10">
        <f t="shared" si="0"/>
        <v>0.3533487297921478</v>
      </c>
      <c r="E13" s="1"/>
      <c r="F13" s="1"/>
    </row>
    <row r="14" spans="1:6" ht="12.75">
      <c r="A14" s="9" t="s">
        <v>11</v>
      </c>
      <c r="B14" s="6">
        <v>113</v>
      </c>
      <c r="C14" s="6">
        <v>54</v>
      </c>
      <c r="D14" s="10">
        <f t="shared" si="0"/>
        <v>1.0925925925925926</v>
      </c>
      <c r="E14" s="1"/>
      <c r="F14" s="1"/>
    </row>
    <row r="15" spans="1:6" ht="12.75">
      <c r="A15" s="9" t="s">
        <v>12</v>
      </c>
      <c r="B15" s="6">
        <v>91</v>
      </c>
      <c r="C15" s="6">
        <v>46</v>
      </c>
      <c r="D15" s="10">
        <f t="shared" si="0"/>
        <v>0.9782608695652174</v>
      </c>
      <c r="E15" s="1"/>
      <c r="F15" s="1"/>
    </row>
    <row r="16" spans="1:6" ht="12.75">
      <c r="A16" s="9" t="s">
        <v>14</v>
      </c>
      <c r="B16" s="6">
        <v>350</v>
      </c>
      <c r="C16" s="6">
        <v>301</v>
      </c>
      <c r="D16" s="10">
        <f t="shared" si="0"/>
        <v>0.16279069767441862</v>
      </c>
      <c r="E16" s="1"/>
      <c r="F16" s="1"/>
    </row>
    <row r="17" spans="1:6" ht="12.75">
      <c r="A17" s="9" t="s">
        <v>15</v>
      </c>
      <c r="B17" s="6">
        <v>220</v>
      </c>
      <c r="C17" s="6">
        <v>145</v>
      </c>
      <c r="D17" s="10">
        <f t="shared" si="0"/>
        <v>0.5172413793103449</v>
      </c>
      <c r="E17" s="1"/>
      <c r="F17" s="1"/>
    </row>
    <row r="18" spans="1:6" ht="12.75">
      <c r="A18" s="9" t="s">
        <v>16</v>
      </c>
      <c r="B18" s="6">
        <v>72</v>
      </c>
      <c r="C18" s="6">
        <v>69</v>
      </c>
      <c r="D18" s="10">
        <f t="shared" si="0"/>
        <v>0.043478260869565216</v>
      </c>
      <c r="E18" s="1"/>
      <c r="F18" s="1"/>
    </row>
    <row r="19" spans="1:6" ht="12.75">
      <c r="A19" s="9" t="s">
        <v>13</v>
      </c>
      <c r="B19" s="6">
        <v>76</v>
      </c>
      <c r="C19" s="6">
        <v>59</v>
      </c>
      <c r="D19" s="10">
        <f t="shared" si="0"/>
        <v>0.288135593220339</v>
      </c>
      <c r="E19" s="1"/>
      <c r="F19" s="1"/>
    </row>
    <row r="20" spans="1:6" ht="12.75">
      <c r="A20" s="9" t="s">
        <v>18</v>
      </c>
      <c r="B20" s="6">
        <v>357</v>
      </c>
      <c r="C20" s="6">
        <v>116</v>
      </c>
      <c r="D20" s="10">
        <f t="shared" si="0"/>
        <v>2.0775862068965516</v>
      </c>
      <c r="E20" s="1"/>
      <c r="F20" s="1"/>
    </row>
    <row r="21" spans="1:6" ht="12.75">
      <c r="A21" s="9" t="s">
        <v>17</v>
      </c>
      <c r="B21" s="6">
        <v>180</v>
      </c>
      <c r="C21" s="6">
        <v>138</v>
      </c>
      <c r="D21" s="10">
        <f t="shared" si="0"/>
        <v>0.30434782608695654</v>
      </c>
      <c r="E21" s="1"/>
      <c r="F21" s="1"/>
    </row>
    <row r="22" spans="1:6" ht="12.75">
      <c r="A22" s="9" t="s">
        <v>19</v>
      </c>
      <c r="B22" s="6">
        <v>157</v>
      </c>
      <c r="C22" s="6">
        <v>110</v>
      </c>
      <c r="D22" s="10">
        <f t="shared" si="0"/>
        <v>0.42727272727272725</v>
      </c>
      <c r="E22" s="1"/>
      <c r="F22" s="1"/>
    </row>
    <row r="23" spans="1:6" ht="12.75">
      <c r="A23" s="9" t="s">
        <v>20</v>
      </c>
      <c r="B23" s="6">
        <v>86</v>
      </c>
      <c r="C23" s="6">
        <v>48</v>
      </c>
      <c r="D23" s="10">
        <f t="shared" si="0"/>
        <v>0.7916666666666666</v>
      </c>
      <c r="E23" s="1"/>
      <c r="F23" s="1"/>
    </row>
    <row r="24" spans="1:6" ht="12.75">
      <c r="A24" s="9" t="s">
        <v>21</v>
      </c>
      <c r="B24" s="6">
        <v>100</v>
      </c>
      <c r="C24" s="6">
        <v>86</v>
      </c>
      <c r="D24" s="10">
        <f t="shared" si="0"/>
        <v>0.16279069767441862</v>
      </c>
      <c r="E24" s="1"/>
      <c r="F24" s="1"/>
    </row>
    <row r="25" spans="1:6" ht="12.75">
      <c r="A25" s="9" t="s">
        <v>22</v>
      </c>
      <c r="B25" s="6">
        <v>110</v>
      </c>
      <c r="C25" s="6">
        <v>112</v>
      </c>
      <c r="D25" s="10">
        <f t="shared" si="0"/>
        <v>-0.017857142857142856</v>
      </c>
      <c r="E25" s="1"/>
      <c r="F25" s="1"/>
    </row>
    <row r="26" spans="1:6" ht="12.75">
      <c r="A26" s="9" t="s">
        <v>23</v>
      </c>
      <c r="B26" s="6">
        <v>145</v>
      </c>
      <c r="C26" s="6">
        <v>134</v>
      </c>
      <c r="D26" s="10">
        <f t="shared" si="0"/>
        <v>0.08208955223880597</v>
      </c>
      <c r="E26" s="1"/>
      <c r="F26" s="1"/>
    </row>
    <row r="27" spans="1:6" ht="12.75">
      <c r="A27" s="9" t="s">
        <v>24</v>
      </c>
      <c r="B27" s="6">
        <v>48</v>
      </c>
      <c r="C27" s="6">
        <v>31</v>
      </c>
      <c r="D27" s="10">
        <f t="shared" si="0"/>
        <v>0.5483870967741935</v>
      </c>
      <c r="E27" s="1"/>
      <c r="F27" s="1"/>
    </row>
    <row r="28" spans="1:6" ht="12.75">
      <c r="A28" s="9" t="s">
        <v>25</v>
      </c>
      <c r="B28" s="6">
        <v>366</v>
      </c>
      <c r="C28" s="6">
        <v>278</v>
      </c>
      <c r="D28" s="10">
        <f t="shared" si="0"/>
        <v>0.31654676258992803</v>
      </c>
      <c r="E28" s="1"/>
      <c r="F28" s="1"/>
    </row>
    <row r="29" spans="1:5" ht="12.75">
      <c r="A29" s="9" t="s">
        <v>26</v>
      </c>
      <c r="B29" s="6">
        <v>212</v>
      </c>
      <c r="C29" s="6">
        <v>151</v>
      </c>
      <c r="D29" s="10">
        <f t="shared" si="0"/>
        <v>0.40397350993377484</v>
      </c>
      <c r="E29" s="1"/>
    </row>
    <row r="30" spans="1:5" ht="12.75">
      <c r="A30" s="9" t="s">
        <v>27</v>
      </c>
      <c r="B30" s="6">
        <v>181</v>
      </c>
      <c r="C30" s="6">
        <v>134</v>
      </c>
      <c r="D30" s="10">
        <f t="shared" si="0"/>
        <v>0.35074626865671643</v>
      </c>
      <c r="E30" s="1"/>
    </row>
    <row r="31" spans="1:5" ht="12.75">
      <c r="A31" s="9" t="s">
        <v>28</v>
      </c>
      <c r="B31" s="6">
        <v>131</v>
      </c>
      <c r="C31" s="6">
        <v>62</v>
      </c>
      <c r="D31" s="10">
        <f t="shared" si="0"/>
        <v>1.1129032258064515</v>
      </c>
      <c r="E31" s="1"/>
    </row>
    <row r="32" spans="1:6" ht="12.75">
      <c r="A32" s="9" t="s">
        <v>29</v>
      </c>
      <c r="B32" s="6">
        <v>181</v>
      </c>
      <c r="C32" s="6">
        <v>142</v>
      </c>
      <c r="D32" s="10">
        <f t="shared" si="0"/>
        <v>0.2746478873239437</v>
      </c>
      <c r="E32" s="1"/>
      <c r="F32" s="1"/>
    </row>
    <row r="33" spans="1:6" ht="12.75">
      <c r="A33" s="9" t="s">
        <v>30</v>
      </c>
      <c r="B33" s="6">
        <v>151</v>
      </c>
      <c r="C33" s="6">
        <v>109</v>
      </c>
      <c r="D33" s="10">
        <f t="shared" si="0"/>
        <v>0.3853211009174312</v>
      </c>
      <c r="E33" s="1"/>
      <c r="F33" s="1"/>
    </row>
    <row r="34" spans="1:6" ht="12.75">
      <c r="A34" s="9" t="s">
        <v>31</v>
      </c>
      <c r="B34" s="6">
        <v>144</v>
      </c>
      <c r="C34" s="6">
        <v>76</v>
      </c>
      <c r="D34" s="10">
        <f t="shared" si="0"/>
        <v>0.8947368421052632</v>
      </c>
      <c r="E34" s="1"/>
      <c r="F34" s="1"/>
    </row>
    <row r="35" spans="1:6" ht="12.75">
      <c r="A35" s="9" t="s">
        <v>32</v>
      </c>
      <c r="B35" s="6">
        <v>304</v>
      </c>
      <c r="C35" s="6">
        <v>188</v>
      </c>
      <c r="D35" s="10">
        <f t="shared" si="0"/>
        <v>0.6170212765957447</v>
      </c>
      <c r="E35" s="1"/>
      <c r="F35" s="1"/>
    </row>
    <row r="36" spans="1:6" ht="12.75">
      <c r="A36" s="9" t="s">
        <v>33</v>
      </c>
      <c r="B36" s="6">
        <v>99</v>
      </c>
      <c r="C36" s="6">
        <v>83</v>
      </c>
      <c r="D36" s="10">
        <f t="shared" si="0"/>
        <v>0.1927710843373494</v>
      </c>
      <c r="E36" s="1"/>
      <c r="F36" s="1"/>
    </row>
    <row r="37" spans="1:6" ht="12.75">
      <c r="A37" s="9" t="s">
        <v>35</v>
      </c>
      <c r="B37" s="6">
        <v>176</v>
      </c>
      <c r="C37" s="6">
        <v>138</v>
      </c>
      <c r="D37" s="10">
        <f t="shared" si="0"/>
        <v>0.2753623188405797</v>
      </c>
      <c r="E37" s="1"/>
      <c r="F37" s="1"/>
    </row>
    <row r="38" spans="1:6" ht="12.75">
      <c r="A38" s="9" t="s">
        <v>36</v>
      </c>
      <c r="B38" s="6">
        <v>150</v>
      </c>
      <c r="C38" s="6">
        <v>149</v>
      </c>
      <c r="D38" s="10">
        <f t="shared" si="0"/>
        <v>0.006711409395973154</v>
      </c>
      <c r="E38" s="1"/>
      <c r="F38" s="1"/>
    </row>
    <row r="39" spans="1:6" ht="12.75">
      <c r="A39" s="9" t="s">
        <v>34</v>
      </c>
      <c r="B39" s="6">
        <v>106</v>
      </c>
      <c r="C39" s="6">
        <v>77</v>
      </c>
      <c r="D39" s="10">
        <f t="shared" si="0"/>
        <v>0.37662337662337664</v>
      </c>
      <c r="E39" s="1"/>
      <c r="F39" s="1"/>
    </row>
    <row r="40" spans="1:6" ht="12.75">
      <c r="A40" s="9" t="s">
        <v>37</v>
      </c>
      <c r="B40" s="6">
        <v>96</v>
      </c>
      <c r="C40" s="6">
        <v>68</v>
      </c>
      <c r="D40" s="10">
        <f t="shared" si="0"/>
        <v>0.4117647058823529</v>
      </c>
      <c r="E40" s="1"/>
      <c r="F40" s="1"/>
    </row>
    <row r="41" spans="1:6" ht="12.75">
      <c r="A41" s="9" t="s">
        <v>38</v>
      </c>
      <c r="B41" s="6">
        <v>317</v>
      </c>
      <c r="C41" s="6">
        <v>169</v>
      </c>
      <c r="D41" s="10">
        <f t="shared" si="0"/>
        <v>0.8757396449704142</v>
      </c>
      <c r="E41" s="1"/>
      <c r="F41" s="1"/>
    </row>
    <row r="42" spans="1:6" ht="12.75">
      <c r="A42" s="9" t="s">
        <v>39</v>
      </c>
      <c r="B42" s="6">
        <v>90</v>
      </c>
      <c r="C42" s="6">
        <v>46</v>
      </c>
      <c r="D42" s="10">
        <f t="shared" si="0"/>
        <v>0.9565217391304348</v>
      </c>
      <c r="E42" s="1"/>
      <c r="F42" s="1"/>
    </row>
    <row r="43" spans="1:8" s="2" customFormat="1" ht="12.75">
      <c r="A43" s="9" t="s">
        <v>40</v>
      </c>
      <c r="B43" s="6">
        <v>104</v>
      </c>
      <c r="C43" s="6">
        <v>60</v>
      </c>
      <c r="D43" s="10">
        <f t="shared" si="0"/>
        <v>0.7333333333333333</v>
      </c>
      <c r="E43" s="5"/>
      <c r="F43" s="1"/>
      <c r="G43"/>
      <c r="H43"/>
    </row>
    <row r="44" spans="1:6" ht="12.75">
      <c r="A44" s="9" t="s">
        <v>42</v>
      </c>
      <c r="B44" s="6">
        <v>106</v>
      </c>
      <c r="C44" s="6">
        <v>63</v>
      </c>
      <c r="D44" s="10">
        <f t="shared" si="0"/>
        <v>0.6825396825396826</v>
      </c>
      <c r="F44" s="1"/>
    </row>
    <row r="45" spans="1:8" s="2" customFormat="1" ht="12.75">
      <c r="A45" s="9" t="s">
        <v>41</v>
      </c>
      <c r="B45" s="6">
        <v>120</v>
      </c>
      <c r="C45" s="6">
        <v>94</v>
      </c>
      <c r="D45" s="10">
        <f t="shared" si="0"/>
        <v>0.2765957446808511</v>
      </c>
      <c r="F45" s="1"/>
      <c r="G45"/>
      <c r="H45"/>
    </row>
    <row r="46" spans="1:8" s="2" customFormat="1" ht="13.5" thickBot="1">
      <c r="A46" s="11" t="s">
        <v>72</v>
      </c>
      <c r="B46" s="12">
        <v>8072</v>
      </c>
      <c r="C46" s="12">
        <v>5640</v>
      </c>
      <c r="D46" s="13">
        <f t="shared" si="0"/>
        <v>0.43120567375886526</v>
      </c>
      <c r="F46" s="1"/>
      <c r="G46"/>
      <c r="H46"/>
    </row>
    <row r="47" ht="12.75">
      <c r="F47" s="1"/>
    </row>
    <row r="48" ht="12.75">
      <c r="F48" s="1"/>
    </row>
    <row r="49" ht="12.75">
      <c r="F49" s="1"/>
    </row>
    <row r="50" ht="12.75">
      <c r="F50" s="1"/>
    </row>
    <row r="51" ht="12.75">
      <c r="F51" s="1"/>
    </row>
    <row r="52" ht="12.75">
      <c r="F52" s="1"/>
    </row>
    <row r="53" ht="12.75">
      <c r="F53" s="1"/>
    </row>
    <row r="54" ht="12.75">
      <c r="F54" s="1"/>
    </row>
    <row r="55" ht="12.75">
      <c r="F55" s="1"/>
    </row>
    <row r="56" ht="12.75">
      <c r="F56" s="1"/>
    </row>
    <row r="57" ht="12.75">
      <c r="F57" s="1"/>
    </row>
    <row r="58" ht="12.75">
      <c r="F58" s="1"/>
    </row>
    <row r="59" ht="12.75">
      <c r="F59" s="1"/>
    </row>
    <row r="60" ht="12.75">
      <c r="F60" s="1"/>
    </row>
    <row r="61" ht="12.75">
      <c r="F61" s="1"/>
    </row>
    <row r="62" ht="12.75">
      <c r="F62" s="1"/>
    </row>
    <row r="63" ht="12.75">
      <c r="F63" s="1"/>
    </row>
    <row r="64" ht="12.75">
      <c r="F64" s="1"/>
    </row>
    <row r="65" ht="12.75">
      <c r="F65" s="1"/>
    </row>
    <row r="66" ht="12.75">
      <c r="F66" s="1"/>
    </row>
    <row r="67" ht="12.75">
      <c r="F67" s="1"/>
    </row>
    <row r="68" ht="12.75">
      <c r="F68" s="1"/>
    </row>
    <row r="69" spans="6:8" ht="12.75">
      <c r="F69" s="5"/>
      <c r="G69" s="2"/>
      <c r="H69" s="2"/>
    </row>
    <row r="71" spans="6:8" ht="12.75">
      <c r="F71" s="2"/>
      <c r="G71" s="2"/>
      <c r="H71" s="2"/>
    </row>
    <row r="72" spans="6:8" ht="12.75">
      <c r="F72" s="2"/>
      <c r="G72" s="2"/>
      <c r="H72" s="2"/>
    </row>
  </sheetData>
  <sheetProtection selectLockedCells="1" selectUnlockedCells="1"/>
  <mergeCells count="1">
    <mergeCell ref="A1:D1"/>
  </mergeCells>
  <printOptions horizontalCentered="1"/>
  <pageMargins left="0.7479166666666667" right="0.7479166666666667" top="0.9840277777777777" bottom="0.9840277777777777" header="0.5118055555555555" footer="0.5118055555555555"/>
  <pageSetup fitToHeight="1" fitToWidth="1"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5"/>
  <sheetViews>
    <sheetView tabSelected="1" zoomScalePageLayoutView="0" workbookViewId="0" topLeftCell="A1">
      <selection activeCell="E52" sqref="E52"/>
    </sheetView>
  </sheetViews>
  <sheetFormatPr defaultColWidth="9.140625" defaultRowHeight="12.75"/>
  <cols>
    <col min="1" max="1" width="15.57421875" style="2" customWidth="1"/>
    <col min="2" max="2" width="75.8515625" style="0" customWidth="1"/>
    <col min="3" max="4" width="21.57421875" style="0" bestFit="1" customWidth="1"/>
    <col min="5" max="5" width="9.57421875" style="0" bestFit="1" customWidth="1"/>
  </cols>
  <sheetData>
    <row r="1" spans="1:5" ht="12.75" customHeight="1">
      <c r="A1" s="36" t="s">
        <v>79</v>
      </c>
      <c r="B1" s="36"/>
      <c r="C1" s="36"/>
      <c r="D1" s="36"/>
      <c r="E1" s="36"/>
    </row>
    <row r="2" spans="1:5" ht="13.5" thickBot="1">
      <c r="A2" s="36"/>
      <c r="B2" s="36"/>
      <c r="C2" s="36"/>
      <c r="D2" s="36"/>
      <c r="E2" s="36"/>
    </row>
    <row r="3" spans="1:5" ht="33" customHeight="1">
      <c r="A3" s="26" t="s">
        <v>43</v>
      </c>
      <c r="B3" s="14" t="s">
        <v>64</v>
      </c>
      <c r="C3" s="14" t="s">
        <v>78</v>
      </c>
      <c r="D3" s="14" t="s">
        <v>76</v>
      </c>
      <c r="E3" s="27" t="s">
        <v>74</v>
      </c>
    </row>
    <row r="4" spans="1:5" ht="12.75">
      <c r="A4" s="35" t="s">
        <v>65</v>
      </c>
      <c r="B4" s="15" t="s">
        <v>51</v>
      </c>
      <c r="C4" s="22">
        <v>1</v>
      </c>
      <c r="D4" s="22">
        <v>0</v>
      </c>
      <c r="E4" s="10"/>
    </row>
    <row r="5" spans="1:5" ht="12.75">
      <c r="A5" s="35"/>
      <c r="B5" s="15" t="s">
        <v>52</v>
      </c>
      <c r="C5" s="22">
        <v>8</v>
      </c>
      <c r="D5" s="22">
        <v>17</v>
      </c>
      <c r="E5" s="10">
        <f aca="true" t="shared" si="0" ref="E5:E37">(C5-D5)/D5</f>
        <v>-0.5294117647058824</v>
      </c>
    </row>
    <row r="6" spans="1:5" ht="12.75">
      <c r="A6" s="35"/>
      <c r="B6" s="15" t="s">
        <v>53</v>
      </c>
      <c r="C6" s="22">
        <v>17</v>
      </c>
      <c r="D6" s="22">
        <v>16</v>
      </c>
      <c r="E6" s="10">
        <f t="shared" si="0"/>
        <v>0.0625</v>
      </c>
    </row>
    <row r="7" spans="1:5" ht="12.75">
      <c r="A7" s="35"/>
      <c r="B7" s="15" t="s">
        <v>54</v>
      </c>
      <c r="C7" s="22">
        <v>7</v>
      </c>
      <c r="D7" s="22">
        <v>13</v>
      </c>
      <c r="E7" s="10">
        <f t="shared" si="0"/>
        <v>-0.46153846153846156</v>
      </c>
    </row>
    <row r="8" spans="1:5" ht="12.75">
      <c r="A8" s="35"/>
      <c r="B8" s="15" t="s">
        <v>56</v>
      </c>
      <c r="C8" s="22">
        <v>13</v>
      </c>
      <c r="D8" s="22">
        <v>10</v>
      </c>
      <c r="E8" s="10">
        <f t="shared" si="0"/>
        <v>0.3</v>
      </c>
    </row>
    <row r="9" spans="1:6" ht="12.75">
      <c r="A9" s="35"/>
      <c r="B9" s="15" t="s">
        <v>57</v>
      </c>
      <c r="C9" s="22">
        <v>3</v>
      </c>
      <c r="D9" s="22">
        <v>6</v>
      </c>
      <c r="E9" s="10">
        <f t="shared" si="0"/>
        <v>-0.5</v>
      </c>
      <c r="F9" t="s">
        <v>75</v>
      </c>
    </row>
    <row r="10" spans="1:5" ht="12.75">
      <c r="A10" s="35"/>
      <c r="B10" s="15" t="s">
        <v>45</v>
      </c>
      <c r="C10" s="22">
        <v>10</v>
      </c>
      <c r="D10" s="22">
        <v>21</v>
      </c>
      <c r="E10" s="10">
        <f t="shared" si="0"/>
        <v>-0.5238095238095238</v>
      </c>
    </row>
    <row r="11" spans="1:5" ht="12.75">
      <c r="A11" s="35"/>
      <c r="B11" s="22" t="s">
        <v>46</v>
      </c>
      <c r="C11" s="22">
        <v>1</v>
      </c>
      <c r="D11" s="22"/>
      <c r="E11" s="10"/>
    </row>
    <row r="12" spans="1:5" ht="12.75">
      <c r="A12" s="35"/>
      <c r="B12" s="15" t="s">
        <v>58</v>
      </c>
      <c r="C12" s="22">
        <v>24</v>
      </c>
      <c r="D12" s="22">
        <v>46</v>
      </c>
      <c r="E12" s="10">
        <f t="shared" si="0"/>
        <v>-0.4782608695652174</v>
      </c>
    </row>
    <row r="13" spans="1:5" ht="12.75">
      <c r="A13" s="35"/>
      <c r="B13" s="15" t="s">
        <v>59</v>
      </c>
      <c r="C13" s="22">
        <v>8</v>
      </c>
      <c r="D13" s="22">
        <v>9</v>
      </c>
      <c r="E13" s="10">
        <f t="shared" si="0"/>
        <v>-0.1111111111111111</v>
      </c>
    </row>
    <row r="14" spans="1:5" ht="12.75">
      <c r="A14" s="35"/>
      <c r="B14" s="15" t="s">
        <v>60</v>
      </c>
      <c r="C14" s="22">
        <v>1</v>
      </c>
      <c r="D14" s="22">
        <v>2</v>
      </c>
      <c r="E14" s="10">
        <f t="shared" si="0"/>
        <v>-0.5</v>
      </c>
    </row>
    <row r="15" spans="1:5" ht="25.5">
      <c r="A15" s="35"/>
      <c r="B15" s="15" t="s">
        <v>61</v>
      </c>
      <c r="C15" s="30">
        <v>1</v>
      </c>
      <c r="D15" s="30">
        <v>0</v>
      </c>
      <c r="E15" s="10"/>
    </row>
    <row r="16" spans="1:5" ht="12.75">
      <c r="A16" s="35"/>
      <c r="B16" s="15" t="s">
        <v>62</v>
      </c>
      <c r="C16" s="30">
        <v>124</v>
      </c>
      <c r="D16" s="30">
        <v>145</v>
      </c>
      <c r="E16" s="10">
        <f t="shared" si="0"/>
        <v>-0.14482758620689656</v>
      </c>
    </row>
    <row r="17" spans="1:5" ht="12.75">
      <c r="A17" s="35"/>
      <c r="B17" s="15" t="s">
        <v>48</v>
      </c>
      <c r="C17" s="30">
        <v>0</v>
      </c>
      <c r="D17" s="30">
        <v>1</v>
      </c>
      <c r="E17" s="10">
        <f t="shared" si="0"/>
        <v>-1</v>
      </c>
    </row>
    <row r="18" spans="1:5" ht="12.75">
      <c r="A18" s="18" t="s">
        <v>66</v>
      </c>
      <c r="B18" s="15"/>
      <c r="C18" s="30">
        <v>218</v>
      </c>
      <c r="D18" s="30">
        <v>286</v>
      </c>
      <c r="E18" s="10">
        <f t="shared" si="0"/>
        <v>-0.23776223776223776</v>
      </c>
    </row>
    <row r="19" spans="1:5" ht="14.25" customHeight="1">
      <c r="A19" s="35" t="s">
        <v>67</v>
      </c>
      <c r="B19" s="15" t="s">
        <v>51</v>
      </c>
      <c r="C19" s="30">
        <v>0</v>
      </c>
      <c r="D19" s="30">
        <v>1</v>
      </c>
      <c r="E19" s="10">
        <f t="shared" si="0"/>
        <v>-1</v>
      </c>
    </row>
    <row r="20" spans="1:5" s="2" customFormat="1" ht="14.25" customHeight="1">
      <c r="A20" s="35"/>
      <c r="B20" s="15" t="s">
        <v>52</v>
      </c>
      <c r="C20" s="30">
        <v>10</v>
      </c>
      <c r="D20" s="30">
        <v>11</v>
      </c>
      <c r="E20" s="10">
        <f t="shared" si="0"/>
        <v>-0.09090909090909091</v>
      </c>
    </row>
    <row r="21" spans="1:5" s="2" customFormat="1" ht="12.75" customHeight="1">
      <c r="A21" s="35"/>
      <c r="B21" s="15" t="s">
        <v>53</v>
      </c>
      <c r="C21" s="30">
        <v>48</v>
      </c>
      <c r="D21" s="30">
        <v>94</v>
      </c>
      <c r="E21" s="10">
        <f t="shared" si="0"/>
        <v>-0.48936170212765956</v>
      </c>
    </row>
    <row r="22" spans="1:5" s="2" customFormat="1" ht="13.5" customHeight="1">
      <c r="A22" s="35"/>
      <c r="B22" s="16" t="s">
        <v>54</v>
      </c>
      <c r="C22" s="30">
        <v>13</v>
      </c>
      <c r="D22" s="30">
        <v>20</v>
      </c>
      <c r="E22" s="10">
        <f t="shared" si="0"/>
        <v>-0.35</v>
      </c>
    </row>
    <row r="23" spans="1:5" ht="12.75">
      <c r="A23" s="35"/>
      <c r="B23" s="25" t="s">
        <v>56</v>
      </c>
      <c r="C23" s="30">
        <v>46</v>
      </c>
      <c r="D23" s="30">
        <v>67</v>
      </c>
      <c r="E23" s="10">
        <f t="shared" si="0"/>
        <v>-0.31343283582089554</v>
      </c>
    </row>
    <row r="24" spans="1:5" ht="12.75">
      <c r="A24" s="35"/>
      <c r="B24" s="15" t="s">
        <v>57</v>
      </c>
      <c r="C24" s="22">
        <v>10</v>
      </c>
      <c r="D24" s="22">
        <v>6</v>
      </c>
      <c r="E24" s="10">
        <f t="shared" si="0"/>
        <v>0.6666666666666666</v>
      </c>
    </row>
    <row r="25" spans="1:5" ht="12.75">
      <c r="A25" s="35"/>
      <c r="B25" s="15" t="s">
        <v>45</v>
      </c>
      <c r="C25" s="22">
        <v>17</v>
      </c>
      <c r="D25" s="22">
        <v>36</v>
      </c>
      <c r="E25" s="10">
        <f t="shared" si="0"/>
        <v>-0.5277777777777778</v>
      </c>
    </row>
    <row r="26" spans="1:5" ht="12.75">
      <c r="A26" s="35"/>
      <c r="B26" s="15" t="s">
        <v>46</v>
      </c>
      <c r="C26" s="22">
        <v>1</v>
      </c>
      <c r="D26" s="22">
        <v>0</v>
      </c>
      <c r="E26" s="10"/>
    </row>
    <row r="27" spans="1:5" ht="12.75">
      <c r="A27" s="35"/>
      <c r="B27" s="15" t="s">
        <v>58</v>
      </c>
      <c r="C27" s="22">
        <v>51</v>
      </c>
      <c r="D27" s="22">
        <v>65</v>
      </c>
      <c r="E27" s="10">
        <f t="shared" si="0"/>
        <v>-0.2153846153846154</v>
      </c>
    </row>
    <row r="28" spans="1:5" ht="12.75">
      <c r="A28" s="35"/>
      <c r="B28" s="22" t="s">
        <v>59</v>
      </c>
      <c r="C28" s="22">
        <v>23</v>
      </c>
      <c r="D28" s="22">
        <v>27</v>
      </c>
      <c r="E28" s="10">
        <f t="shared" si="0"/>
        <v>-0.14814814814814814</v>
      </c>
    </row>
    <row r="29" spans="1:5" ht="12.75">
      <c r="A29" s="35"/>
      <c r="B29" s="15" t="s">
        <v>47</v>
      </c>
      <c r="C29" s="22">
        <v>5</v>
      </c>
      <c r="D29" s="22">
        <v>3</v>
      </c>
      <c r="E29" s="10">
        <f t="shared" si="0"/>
        <v>0.6666666666666666</v>
      </c>
    </row>
    <row r="30" spans="1:5" ht="12.75">
      <c r="A30" s="35"/>
      <c r="B30" s="15" t="s">
        <v>60</v>
      </c>
      <c r="C30" s="22">
        <v>5</v>
      </c>
      <c r="D30" s="22">
        <v>9</v>
      </c>
      <c r="E30" s="10">
        <f t="shared" si="0"/>
        <v>-0.4444444444444444</v>
      </c>
    </row>
    <row r="31" spans="1:5" ht="12.75">
      <c r="A31" s="35"/>
      <c r="B31" s="15" t="s">
        <v>62</v>
      </c>
      <c r="C31" s="22">
        <v>188</v>
      </c>
      <c r="D31" s="22">
        <v>208</v>
      </c>
      <c r="E31" s="10">
        <f t="shared" si="0"/>
        <v>-0.09615384615384616</v>
      </c>
    </row>
    <row r="32" spans="1:5" ht="12.75">
      <c r="A32" s="35"/>
      <c r="B32" s="15" t="s">
        <v>48</v>
      </c>
      <c r="C32" s="30">
        <v>3</v>
      </c>
      <c r="D32" s="30">
        <v>3</v>
      </c>
      <c r="E32" s="10">
        <f t="shared" si="0"/>
        <v>0</v>
      </c>
    </row>
    <row r="33" spans="1:5" ht="12.75">
      <c r="A33" s="18" t="s">
        <v>68</v>
      </c>
      <c r="B33" s="15"/>
      <c r="C33" s="22">
        <v>420</v>
      </c>
      <c r="D33" s="22">
        <v>550</v>
      </c>
      <c r="E33" s="10">
        <f t="shared" si="0"/>
        <v>-0.23636363636363636</v>
      </c>
    </row>
    <row r="34" spans="1:5" ht="25.5">
      <c r="A34" s="35" t="s">
        <v>69</v>
      </c>
      <c r="B34" s="15" t="s">
        <v>50</v>
      </c>
      <c r="C34" s="6">
        <v>1</v>
      </c>
      <c r="D34" s="6">
        <v>1</v>
      </c>
      <c r="E34" s="10">
        <f t="shared" si="0"/>
        <v>0</v>
      </c>
    </row>
    <row r="35" spans="1:5" ht="12.75">
      <c r="A35" s="35"/>
      <c r="B35" s="15" t="s">
        <v>51</v>
      </c>
      <c r="C35" s="6">
        <v>332</v>
      </c>
      <c r="D35" s="6">
        <v>258</v>
      </c>
      <c r="E35" s="10">
        <f t="shared" si="0"/>
        <v>0.2868217054263566</v>
      </c>
    </row>
    <row r="36" spans="1:5" ht="12.75">
      <c r="A36" s="35"/>
      <c r="B36" s="15" t="s">
        <v>52</v>
      </c>
      <c r="C36" s="6">
        <v>192</v>
      </c>
      <c r="D36" s="6">
        <v>133</v>
      </c>
      <c r="E36" s="10">
        <f t="shared" si="0"/>
        <v>0.44360902255639095</v>
      </c>
    </row>
    <row r="37" spans="1:5" ht="12.75">
      <c r="A37" s="35"/>
      <c r="B37" s="15" t="s">
        <v>53</v>
      </c>
      <c r="C37" s="22">
        <v>756</v>
      </c>
      <c r="D37" s="22">
        <v>501</v>
      </c>
      <c r="E37" s="10">
        <f t="shared" si="0"/>
        <v>0.5089820359281437</v>
      </c>
    </row>
    <row r="38" spans="1:5" ht="12.75">
      <c r="A38" s="35"/>
      <c r="B38" s="15" t="s">
        <v>77</v>
      </c>
      <c r="C38" s="22">
        <v>1</v>
      </c>
      <c r="D38" s="22">
        <v>1</v>
      </c>
      <c r="E38" s="10">
        <f aca="true" t="shared" si="1" ref="E38:E55">(C38-D38)/D38</f>
        <v>0</v>
      </c>
    </row>
    <row r="39" spans="1:5" s="2" customFormat="1" ht="14.25" customHeight="1">
      <c r="A39" s="35"/>
      <c r="B39" s="15" t="s">
        <v>54</v>
      </c>
      <c r="C39" s="28">
        <v>894</v>
      </c>
      <c r="D39" s="28">
        <v>488</v>
      </c>
      <c r="E39" s="10">
        <f t="shared" si="1"/>
        <v>0.8319672131147541</v>
      </c>
    </row>
    <row r="40" spans="1:5" s="2" customFormat="1" ht="14.25" customHeight="1">
      <c r="A40" s="35"/>
      <c r="B40" s="15" t="s">
        <v>55</v>
      </c>
      <c r="C40" s="28">
        <v>322</v>
      </c>
      <c r="D40" s="28">
        <v>177</v>
      </c>
      <c r="E40" s="10">
        <f t="shared" si="1"/>
        <v>0.8192090395480226</v>
      </c>
    </row>
    <row r="41" spans="1:5" ht="12.75">
      <c r="A41" s="35"/>
      <c r="B41" s="15" t="s">
        <v>56</v>
      </c>
      <c r="C41" s="24">
        <v>2142</v>
      </c>
      <c r="D41" s="24">
        <v>1455</v>
      </c>
      <c r="E41" s="17">
        <f t="shared" si="1"/>
        <v>0.47216494845360824</v>
      </c>
    </row>
    <row r="42" spans="1:5" s="4" customFormat="1" ht="12.75" customHeight="1">
      <c r="A42" s="35"/>
      <c r="B42" s="15" t="s">
        <v>44</v>
      </c>
      <c r="C42" s="6">
        <v>716</v>
      </c>
      <c r="D42" s="6">
        <v>467</v>
      </c>
      <c r="E42" s="10">
        <f t="shared" si="1"/>
        <v>0.5331905781584583</v>
      </c>
    </row>
    <row r="43" spans="1:5" s="2" customFormat="1" ht="12.75" customHeight="1">
      <c r="A43" s="35"/>
      <c r="B43" s="16" t="s">
        <v>57</v>
      </c>
      <c r="C43" s="21">
        <v>37</v>
      </c>
      <c r="D43" s="21">
        <v>15</v>
      </c>
      <c r="E43" s="10">
        <f t="shared" si="1"/>
        <v>1.4666666666666666</v>
      </c>
    </row>
    <row r="44" spans="1:5" ht="12.75">
      <c r="A44" s="35"/>
      <c r="B44" s="25" t="s">
        <v>45</v>
      </c>
      <c r="C44" s="6">
        <v>271</v>
      </c>
      <c r="D44" s="6">
        <v>222</v>
      </c>
      <c r="E44" s="10">
        <f t="shared" si="1"/>
        <v>0.22072072072072071</v>
      </c>
    </row>
    <row r="45" spans="1:5" ht="12.75">
      <c r="A45" s="35"/>
      <c r="B45" s="15" t="s">
        <v>46</v>
      </c>
      <c r="C45" s="22">
        <v>6</v>
      </c>
      <c r="D45" s="22">
        <v>2</v>
      </c>
      <c r="E45" s="17">
        <f t="shared" si="1"/>
        <v>2</v>
      </c>
    </row>
    <row r="46" spans="1:5" ht="12.75">
      <c r="A46" s="35"/>
      <c r="B46" s="15" t="s">
        <v>58</v>
      </c>
      <c r="C46" s="22">
        <v>514</v>
      </c>
      <c r="D46" s="22">
        <v>338</v>
      </c>
      <c r="E46" s="17">
        <f t="shared" si="1"/>
        <v>0.5207100591715976</v>
      </c>
    </row>
    <row r="47" spans="1:5" ht="12.75">
      <c r="A47" s="35"/>
      <c r="B47" s="15" t="s">
        <v>59</v>
      </c>
      <c r="C47" s="22">
        <v>368</v>
      </c>
      <c r="D47" s="22">
        <v>245</v>
      </c>
      <c r="E47" s="10">
        <f t="shared" si="1"/>
        <v>0.5020408163265306</v>
      </c>
    </row>
    <row r="48" spans="1:5" ht="12.75">
      <c r="A48" s="35"/>
      <c r="B48" s="15" t="s">
        <v>60</v>
      </c>
      <c r="C48" s="22">
        <v>100</v>
      </c>
      <c r="D48" s="22">
        <v>66</v>
      </c>
      <c r="E48" s="10">
        <f t="shared" si="1"/>
        <v>0.5151515151515151</v>
      </c>
    </row>
    <row r="49" spans="1:5" ht="25.5">
      <c r="A49" s="35"/>
      <c r="B49" s="15" t="s">
        <v>61</v>
      </c>
      <c r="C49" s="22">
        <v>37</v>
      </c>
      <c r="D49" s="22">
        <v>19</v>
      </c>
      <c r="E49" s="10">
        <f t="shared" si="1"/>
        <v>0.9473684210526315</v>
      </c>
    </row>
    <row r="50" spans="1:5" ht="12.75">
      <c r="A50" s="35"/>
      <c r="B50" s="15" t="s">
        <v>49</v>
      </c>
      <c r="C50" s="22">
        <v>52</v>
      </c>
      <c r="D50" s="22">
        <v>37</v>
      </c>
      <c r="E50" s="10">
        <f t="shared" si="1"/>
        <v>0.40540540540540543</v>
      </c>
    </row>
    <row r="51" spans="1:5" ht="12.75">
      <c r="A51" s="35"/>
      <c r="B51" s="15" t="s">
        <v>62</v>
      </c>
      <c r="C51" s="22">
        <v>398</v>
      </c>
      <c r="D51" s="22">
        <v>228</v>
      </c>
      <c r="E51" s="10">
        <f t="shared" si="1"/>
        <v>0.7456140350877193</v>
      </c>
    </row>
    <row r="52" spans="1:5" ht="12.75">
      <c r="A52" s="35"/>
      <c r="B52" s="15" t="s">
        <v>63</v>
      </c>
      <c r="C52" s="23">
        <v>113</v>
      </c>
      <c r="D52" s="22">
        <v>77</v>
      </c>
      <c r="E52" s="10">
        <f t="shared" si="1"/>
        <v>0.4675324675324675</v>
      </c>
    </row>
    <row r="53" spans="1:5" s="2" customFormat="1" ht="12.75">
      <c r="A53" s="35"/>
      <c r="B53" s="31" t="s">
        <v>48</v>
      </c>
      <c r="C53" s="30">
        <v>182</v>
      </c>
      <c r="D53" s="30">
        <v>74</v>
      </c>
      <c r="E53" s="10">
        <f t="shared" si="1"/>
        <v>1.4594594594594594</v>
      </c>
    </row>
    <row r="54" spans="1:5" s="2" customFormat="1" ht="12.75">
      <c r="A54" s="19" t="s">
        <v>70</v>
      </c>
      <c r="B54" s="29"/>
      <c r="C54" s="21">
        <v>7434</v>
      </c>
      <c r="D54" s="21">
        <v>4804</v>
      </c>
      <c r="E54" s="10">
        <f t="shared" si="1"/>
        <v>0.5474604496253123</v>
      </c>
    </row>
    <row r="55" spans="1:5" ht="13.5" thickBot="1">
      <c r="A55" s="20" t="s">
        <v>73</v>
      </c>
      <c r="B55" s="32"/>
      <c r="C55" s="33">
        <v>8072</v>
      </c>
      <c r="D55" s="33">
        <v>5640</v>
      </c>
      <c r="E55" s="13">
        <f t="shared" si="1"/>
        <v>0.43120567375886526</v>
      </c>
    </row>
  </sheetData>
  <sheetProtection selectLockedCells="1" selectUnlockedCells="1"/>
  <mergeCells count="5">
    <mergeCell ref="A19:A32"/>
    <mergeCell ref="A34:A53"/>
    <mergeCell ref="A1:E1"/>
    <mergeCell ref="A2:E2"/>
    <mergeCell ref="A4:A17"/>
  </mergeCells>
  <printOptions horizontalCentered="1"/>
  <pageMargins left="0.22" right="0.26" top="0.9840277777777777" bottom="0.9840277777777777" header="0.5118055555555555" footer="0.5118055555555555"/>
  <pageSetup fitToHeight="1" fitToWidth="1" horizontalDpi="600" verticalDpi="6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2015-06-10T09:50:37Z</cp:lastPrinted>
  <dcterms:modified xsi:type="dcterms:W3CDTF">2018-02-21T13:15:59Z</dcterms:modified>
  <cp:category/>
  <cp:version/>
  <cp:contentType/>
  <cp:contentStatus/>
</cp:coreProperties>
</file>