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05" windowWidth="18915" windowHeight="12030" activeTab="0"/>
  </bookViews>
  <sheets>
    <sheet name="Firme active judet" sheetId="1" r:id="rId1"/>
    <sheet name="Firme active CAEN" sheetId="2" r:id="rId2"/>
  </sheets>
  <definedNames>
    <definedName name="_xlnm.Print_Area" localSheetId="1">'Firme active CAEN'!$A$1:$D$26</definedName>
    <definedName name="_xlnm.Print_Area" localSheetId="0">'Firme active judet'!$A$1:$H$48</definedName>
  </definedNames>
  <calcPr fullCalcOnLoad="1"/>
</workbook>
</file>

<file path=xl/sharedStrings.xml><?xml version="1.0" encoding="utf-8"?>
<sst xmlns="http://schemas.openxmlformats.org/spreadsheetml/2006/main" count="82" uniqueCount="76">
  <si>
    <t>Judet</t>
  </si>
  <si>
    <t>Alba</t>
  </si>
  <si>
    <t>Arad</t>
  </si>
  <si>
    <t>Argeş</t>
  </si>
  <si>
    <t>Bacău</t>
  </si>
  <si>
    <t>Bihor</t>
  </si>
  <si>
    <t>Bistriţa-Năsăud</t>
  </si>
  <si>
    <t>Botoşani</t>
  </si>
  <si>
    <t>Braşov</t>
  </si>
  <si>
    <t>Brăila</t>
  </si>
  <si>
    <t>Bucureşti</t>
  </si>
  <si>
    <t>Buzău</t>
  </si>
  <si>
    <t>Caraş-Severin</t>
  </si>
  <si>
    <t>Cluj</t>
  </si>
  <si>
    <t>Constanţa</t>
  </si>
  <si>
    <t>Covasna</t>
  </si>
  <si>
    <t>Călăraşi</t>
  </si>
  <si>
    <t>Dolj</t>
  </si>
  <si>
    <t>Dâmboviţa</t>
  </si>
  <si>
    <t>Galaţi</t>
  </si>
  <si>
    <t>Giurgiu</t>
  </si>
  <si>
    <t>Gorj</t>
  </si>
  <si>
    <t>Harghita</t>
  </si>
  <si>
    <t>Hunedoara</t>
  </si>
  <si>
    <t>Ialomiţa</t>
  </si>
  <si>
    <t>Iaşi</t>
  </si>
  <si>
    <t>Ilfov</t>
  </si>
  <si>
    <t>Maramureş</t>
  </si>
  <si>
    <t>Mehedinţi</t>
  </si>
  <si>
    <t>Mureş</t>
  </si>
  <si>
    <t>Neamţ</t>
  </si>
  <si>
    <t>Olt</t>
  </si>
  <si>
    <t>Prahova</t>
  </si>
  <si>
    <t>Satu Mare</t>
  </si>
  <si>
    <t>Sibiu</t>
  </si>
  <si>
    <t>Suceava</t>
  </si>
  <si>
    <t>Sălaj</t>
  </si>
  <si>
    <t>Teleorman</t>
  </si>
  <si>
    <t>Timiş</t>
  </si>
  <si>
    <t>Tulcea</t>
  </si>
  <si>
    <t>Vaslui</t>
  </si>
  <si>
    <t>Vrancea</t>
  </si>
  <si>
    <t>Vâlcea</t>
  </si>
  <si>
    <t>Persoane fizice autorizate</t>
  </si>
  <si>
    <t>Persoane juridice</t>
  </si>
  <si>
    <t>Total</t>
  </si>
  <si>
    <t>Dinamica</t>
  </si>
  <si>
    <t>NOTĂ: Sunt considerati activi, din punct de vedere juridic, profesioniştii înregistraţi în Registrul Comerţului care nu şi-au declarat suspendarea activităţii şi nu se află în nici una din stările ce pot duce la pierderea personalităţii juridice. Din numărul total de profesionisti înregistraţi în Registrul Comerţului, au fost excluşi profesioniştii cu suspendare temporară a activităţii, sucursalele fără personalitate juridică, profesioniştii radiaţi, profesioniştii aflaţă în dizolvare, lichidare, reorganizare judiciară, faliment, insolventă, etc.</t>
  </si>
  <si>
    <t>Număr profesionişti activi la 31.01.2017</t>
  </si>
  <si>
    <t>Numar total profesionişti activi la 31.01.2017</t>
  </si>
  <si>
    <t xml:space="preserve">Denumire sectiune CAEN </t>
  </si>
  <si>
    <t xml:space="preserve">Dinamica </t>
  </si>
  <si>
    <t>Activităţi de servicii administrative şi activităţi de servicii suport</t>
  </si>
  <si>
    <t>Activităţi de spectacole, culturale şi recreative</t>
  </si>
  <si>
    <t>Activităţi profesionale, ştiinţifice şi tehnice</t>
  </si>
  <si>
    <t>Administraţie publică şi apărare; asigurări sociale din sistemul public</t>
  </si>
  <si>
    <t>Agricultură, silvicultură şi pescuit</t>
  </si>
  <si>
    <t>Alte activităţi de servicii</t>
  </si>
  <si>
    <t>Comerţ cu ridicata şi cu amănuntul; repararea autovehiculelor şi motocicletelor</t>
  </si>
  <si>
    <t>Construcţii</t>
  </si>
  <si>
    <t>Distribuţia apei; salubritate, gestionarea deşeurilor, activităţi de decontaminare</t>
  </si>
  <si>
    <t>Hoteluri şi restaurante</t>
  </si>
  <si>
    <t>Industria extractivă</t>
  </si>
  <si>
    <t>Industria prelucrătoare</t>
  </si>
  <si>
    <t>Informaţii şi comunicaţii</t>
  </si>
  <si>
    <t>Intermedieri financiare şi asigurări</t>
  </si>
  <si>
    <t>Producţia şi furnizarea de energie electrică şi termică, gaze, apă caldă şi aer condiţionat</t>
  </si>
  <si>
    <t>Sănătate şi asistenţă socială</t>
  </si>
  <si>
    <t>Transport şi depozitare</t>
  </si>
  <si>
    <t>Tranzacţii imobiliare</t>
  </si>
  <si>
    <t>Învăţământ</t>
  </si>
  <si>
    <t>Activităţi ale gospodăriilor private în calitate de angajator de personal casnic; activităţi ale gospodariilor private de producere de bunuri şi servicii destinate consumului propriu</t>
  </si>
  <si>
    <t>Total general</t>
  </si>
  <si>
    <t>Profesionişti activi din punct de vedere juridic la data de 31.01.2018 comparativ cu aceeaşi perioadă a anului trecut</t>
  </si>
  <si>
    <t>Numar total profesionişti activi la 31.01.2018</t>
  </si>
  <si>
    <t>Număr profesionişti activi la 31.01.2018</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</si>
</sst>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Da&quot;;&quot;Da&quot;;&quot;Nu&quot;"/>
    <numFmt numFmtId="173" formatCode="&quot;Adevărat&quot;;&quot;Adevărat&quot;;&quot;Fals&quot;"/>
    <numFmt numFmtId="174" formatCode="&quot;Activat&quot;;&quot;Activat&quot;;&quot;Dezactivat&quot;"/>
    <numFmt numFmtId="175" formatCode="#.#"/>
    <numFmt numFmtId="176" formatCode="#.#0&quot;%&quot;"/>
    <numFmt numFmtId="177" formatCode="0.0"/>
  </numFmts>
  <fonts count="42">
    <font>
      <sz val="10"/>
      <name val="Arial"/>
      <family val="0"/>
    </font>
    <font>
      <u val="single"/>
      <sz val="8"/>
      <color indexed="12"/>
      <name val="Arial"/>
      <family val="2"/>
    </font>
    <font>
      <u val="single"/>
      <sz val="8"/>
      <color indexed="20"/>
      <name val="Arial"/>
      <family val="2"/>
    </font>
    <font>
      <sz val="8"/>
      <name val="Arial"/>
      <family val="0"/>
    </font>
    <font>
      <b/>
      <sz val="10"/>
      <color indexed="8"/>
      <name val="Arial"/>
      <family val="2"/>
    </font>
    <font>
      <b/>
      <sz val="10"/>
      <name val="Arial"/>
      <family val="2"/>
    </font>
    <font>
      <sz val="10"/>
      <color indexed="8"/>
      <name val="Arial"/>
      <family val="2"/>
    </font>
    <font>
      <b/>
      <sz val="10"/>
      <color indexed="6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0" applyNumberFormat="0" applyFill="0" applyBorder="0" applyAlignment="0" applyProtection="0"/>
    <xf numFmtId="0" fontId="2" fillId="0" borderId="0" applyNumberFormat="0" applyFill="0" applyBorder="0" applyAlignment="0" applyProtection="0"/>
    <xf numFmtId="0" fontId="31" fillId="28"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 fillId="0" borderId="0" applyNumberFormat="0" applyFill="0" applyBorder="0" applyAlignment="0" applyProtection="0"/>
    <xf numFmtId="0" fontId="35" fillId="29" borderId="1" applyNumberFormat="0" applyAlignment="0" applyProtection="0"/>
    <xf numFmtId="0" fontId="36" fillId="0" borderId="6" applyNumberFormat="0" applyFill="0" applyAlignment="0" applyProtection="0"/>
    <xf numFmtId="0" fontId="37" fillId="30" borderId="0" applyNumberFormat="0" applyBorder="0" applyAlignment="0" applyProtection="0"/>
    <xf numFmtId="0" fontId="0" fillId="31" borderId="7" applyNumberFormat="0" applyFont="0" applyAlignment="0" applyProtection="0"/>
    <xf numFmtId="0" fontId="38" fillId="26"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8">
    <xf numFmtId="0" fontId="0" fillId="0" borderId="0" xfId="0" applyAlignment="1">
      <alignment/>
    </xf>
    <xf numFmtId="0" fontId="0" fillId="0" borderId="0" xfId="0" applyFont="1" applyAlignment="1">
      <alignment/>
    </xf>
    <xf numFmtId="0" fontId="5" fillId="0" borderId="0" xfId="0" applyFont="1" applyBorder="1" applyAlignment="1">
      <alignment/>
    </xf>
    <xf numFmtId="0" fontId="5" fillId="0" borderId="0" xfId="0" applyFont="1" applyAlignment="1">
      <alignment/>
    </xf>
    <xf numFmtId="49" fontId="0" fillId="32" borderId="10" xfId="0" applyNumberFormat="1" applyFont="1" applyFill="1" applyBorder="1" applyAlignment="1">
      <alignment horizontal="left" vertical="top" wrapText="1"/>
    </xf>
    <xf numFmtId="1" fontId="6" fillId="32" borderId="11" xfId="0" applyNumberFormat="1" applyFont="1" applyFill="1" applyBorder="1" applyAlignment="1">
      <alignment horizontal="right" vertical="top" wrapText="1"/>
    </xf>
    <xf numFmtId="49" fontId="5" fillId="32" borderId="11" xfId="0" applyNumberFormat="1" applyFont="1" applyFill="1" applyBorder="1" applyAlignment="1">
      <alignment wrapText="1"/>
    </xf>
    <xf numFmtId="1" fontId="5" fillId="0" borderId="11" xfId="0" applyNumberFormat="1" applyFont="1" applyBorder="1" applyAlignment="1">
      <alignment/>
    </xf>
    <xf numFmtId="10" fontId="5" fillId="0" borderId="12" xfId="59" applyNumberFormat="1" applyFont="1" applyBorder="1" applyAlignment="1">
      <alignment/>
    </xf>
    <xf numFmtId="49" fontId="5" fillId="32" borderId="13" xfId="0" applyNumberFormat="1" applyFont="1" applyFill="1" applyBorder="1" applyAlignment="1">
      <alignment horizontal="left" vertical="top" wrapText="1"/>
    </xf>
    <xf numFmtId="1" fontId="5" fillId="0" borderId="14" xfId="0" applyNumberFormat="1" applyFont="1" applyBorder="1" applyAlignment="1">
      <alignment/>
    </xf>
    <xf numFmtId="10" fontId="5" fillId="0" borderId="15" xfId="59" applyNumberFormat="1" applyFont="1" applyBorder="1" applyAlignment="1">
      <alignment/>
    </xf>
    <xf numFmtId="1" fontId="6" fillId="32" borderId="11" xfId="0" applyNumberFormat="1" applyFont="1" applyFill="1" applyBorder="1" applyAlignment="1">
      <alignment horizontal="right" vertical="center" wrapText="1"/>
    </xf>
    <xf numFmtId="0" fontId="0" fillId="0" borderId="11" xfId="0" applyBorder="1" applyAlignment="1">
      <alignment/>
    </xf>
    <xf numFmtId="1" fontId="0" fillId="0" borderId="11" xfId="0" applyNumberFormat="1" applyBorder="1" applyAlignment="1">
      <alignment/>
    </xf>
    <xf numFmtId="0" fontId="4" fillId="0" borderId="0" xfId="0" applyFont="1" applyAlignment="1">
      <alignment vertical="center" wrapText="1"/>
    </xf>
    <xf numFmtId="0" fontId="5" fillId="32" borderId="16" xfId="0" applyFont="1" applyFill="1" applyBorder="1" applyAlignment="1">
      <alignment horizontal="center" vertical="center" wrapText="1"/>
    </xf>
    <xf numFmtId="0" fontId="5" fillId="32" borderId="17" xfId="0" applyFont="1" applyFill="1" applyBorder="1" applyAlignment="1">
      <alignment horizontal="center" vertical="center" wrapText="1"/>
    </xf>
    <xf numFmtId="0" fontId="5" fillId="32" borderId="18" xfId="0" applyFont="1" applyFill="1" applyBorder="1" applyAlignment="1">
      <alignment horizontal="center" vertical="center" wrapText="1"/>
    </xf>
    <xf numFmtId="49" fontId="6" fillId="32" borderId="10" xfId="0" applyNumberFormat="1" applyFont="1" applyFill="1" applyBorder="1" applyAlignment="1">
      <alignment horizontal="left" vertical="top" wrapText="1"/>
    </xf>
    <xf numFmtId="10" fontId="5" fillId="0" borderId="12" xfId="59" applyNumberFormat="1" applyFont="1" applyFill="1" applyBorder="1" applyAlignment="1" applyProtection="1">
      <alignment vertical="center"/>
      <protection/>
    </xf>
    <xf numFmtId="10" fontId="5" fillId="0" borderId="12" xfId="59" applyNumberFormat="1" applyFont="1" applyFill="1" applyBorder="1" applyAlignment="1" applyProtection="1">
      <alignment/>
      <protection/>
    </xf>
    <xf numFmtId="49" fontId="0" fillId="0" borderId="10" xfId="0" applyNumberFormat="1" applyFont="1" applyBorder="1" applyAlignment="1">
      <alignment horizontal="left" vertical="top" wrapText="1"/>
    </xf>
    <xf numFmtId="0" fontId="0" fillId="0" borderId="10" xfId="0" applyBorder="1" applyAlignment="1">
      <alignment/>
    </xf>
    <xf numFmtId="0" fontId="5" fillId="0" borderId="13" xfId="0" applyFont="1" applyBorder="1" applyAlignment="1">
      <alignment/>
    </xf>
    <xf numFmtId="0" fontId="5" fillId="0" borderId="14" xfId="0" applyFont="1" applyBorder="1" applyAlignment="1">
      <alignment/>
    </xf>
    <xf numFmtId="10" fontId="5" fillId="0" borderId="15" xfId="59" applyNumberFormat="1" applyFont="1" applyFill="1" applyBorder="1" applyAlignment="1" applyProtection="1">
      <alignment/>
      <protection/>
    </xf>
    <xf numFmtId="0" fontId="0" fillId="0" borderId="0" xfId="0" applyFont="1" applyBorder="1" applyAlignment="1">
      <alignment vertical="top" wrapText="1"/>
    </xf>
    <xf numFmtId="0" fontId="4" fillId="0" borderId="0" xfId="0" applyFont="1" applyAlignment="1">
      <alignment horizontal="center" vertical="center" wrapText="1"/>
    </xf>
    <xf numFmtId="0" fontId="5" fillId="0" borderId="17" xfId="0" applyFont="1" applyBorder="1" applyAlignment="1">
      <alignment horizontal="center"/>
    </xf>
    <xf numFmtId="2" fontId="5" fillId="32" borderId="16" xfId="0" applyNumberFormat="1" applyFont="1" applyFill="1" applyBorder="1" applyAlignment="1">
      <alignment horizontal="center" vertical="center" wrapText="1"/>
    </xf>
    <xf numFmtId="2" fontId="5" fillId="32" borderId="10" xfId="0" applyNumberFormat="1" applyFont="1" applyFill="1" applyBorder="1" applyAlignment="1">
      <alignment horizontal="center" vertical="center" wrapText="1"/>
    </xf>
    <xf numFmtId="0" fontId="0" fillId="0" borderId="0" xfId="0" applyFont="1" applyBorder="1" applyAlignment="1">
      <alignment horizontal="left" vertical="top" wrapText="1"/>
    </xf>
    <xf numFmtId="0" fontId="5" fillId="0" borderId="17"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8" xfId="0" applyFont="1" applyBorder="1" applyAlignment="1">
      <alignment horizontal="center" vertical="center"/>
    </xf>
    <xf numFmtId="0" fontId="5" fillId="0" borderId="12" xfId="0" applyFont="1" applyBorder="1" applyAlignment="1">
      <alignment horizontal="center" vertical="center"/>
    </xf>
    <xf numFmtId="0" fontId="7" fillId="0" borderId="0" xfId="0" applyFont="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1333500</xdr:colOff>
      <xdr:row>12</xdr:row>
      <xdr:rowOff>9525</xdr:rowOff>
    </xdr:from>
    <xdr:to>
      <xdr:col>5</xdr:col>
      <xdr:colOff>942975</xdr:colOff>
      <xdr:row>38</xdr:row>
      <xdr:rowOff>66675</xdr:rowOff>
    </xdr:to>
    <xdr:sp fLocksText="0">
      <xdr:nvSpPr>
        <xdr:cNvPr id="1" name="TextBox 2" descr="sigla_registrului_comertului_curbe"/>
        <xdr:cNvSpPr txBox="1">
          <a:spLocks noChangeAspect="1" noChangeArrowheads="1"/>
        </xdr:cNvSpPr>
      </xdr:nvSpPr>
      <xdr:spPr>
        <a:xfrm>
          <a:off x="2247900" y="2124075"/>
          <a:ext cx="5753100" cy="42672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2771775</xdr:colOff>
      <xdr:row>4</xdr:row>
      <xdr:rowOff>104775</xdr:rowOff>
    </xdr:from>
    <xdr:to>
      <xdr:col>1</xdr:col>
      <xdr:colOff>1257300</xdr:colOff>
      <xdr:row>21</xdr:row>
      <xdr:rowOff>85725</xdr:rowOff>
    </xdr:to>
    <xdr:sp fLocksText="0">
      <xdr:nvSpPr>
        <xdr:cNvPr id="1" name="TextBox 2" descr="sigla_registrului_comertului_curbe"/>
        <xdr:cNvSpPr txBox="1">
          <a:spLocks noChangeAspect="1" noChangeArrowheads="1"/>
        </xdr:cNvSpPr>
      </xdr:nvSpPr>
      <xdr:spPr>
        <a:xfrm>
          <a:off x="2771775" y="1095375"/>
          <a:ext cx="3543300" cy="28956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showGridLines="0" tabSelected="1" zoomScalePageLayoutView="0" workbookViewId="0" topLeftCell="A1">
      <selection activeCell="B8" sqref="B8"/>
    </sheetView>
  </sheetViews>
  <sheetFormatPr defaultColWidth="9.140625" defaultRowHeight="12.75"/>
  <cols>
    <col min="1" max="1" width="13.7109375" style="1" customWidth="1"/>
    <col min="2" max="2" width="25.8515625" style="1" bestFit="1" customWidth="1"/>
    <col min="3" max="3" width="17.28125" style="1" bestFit="1" customWidth="1"/>
    <col min="4" max="4" width="23.140625" style="3" customWidth="1"/>
    <col min="5" max="5" width="25.8515625" style="1" bestFit="1" customWidth="1"/>
    <col min="6" max="6" width="17.28125" style="1" bestFit="1" customWidth="1"/>
    <col min="7" max="7" width="23.7109375" style="1" customWidth="1"/>
    <col min="8" max="8" width="9.57421875" style="3" bestFit="1" customWidth="1"/>
    <col min="9" max="16384" width="9.140625" style="1" customWidth="1"/>
  </cols>
  <sheetData>
    <row r="1" spans="1:8" ht="12.75">
      <c r="A1" s="28" t="s">
        <v>73</v>
      </c>
      <c r="B1" s="28"/>
      <c r="C1" s="28"/>
      <c r="D1" s="28"/>
      <c r="E1" s="28"/>
      <c r="F1" s="28"/>
      <c r="G1" s="28"/>
      <c r="H1" s="28"/>
    </row>
    <row r="2" spans="1:8" ht="13.5" thickBot="1">
      <c r="A2" s="28"/>
      <c r="B2" s="28"/>
      <c r="C2" s="28"/>
      <c r="E2" s="2"/>
      <c r="F2" s="2"/>
      <c r="G2" s="2"/>
      <c r="H2" s="2"/>
    </row>
    <row r="3" spans="1:8" ht="12.75" customHeight="1">
      <c r="A3" s="30" t="s">
        <v>0</v>
      </c>
      <c r="B3" s="29" t="s">
        <v>75</v>
      </c>
      <c r="C3" s="29"/>
      <c r="D3" s="33" t="s">
        <v>74</v>
      </c>
      <c r="E3" s="29" t="s">
        <v>48</v>
      </c>
      <c r="F3" s="29"/>
      <c r="G3" s="33" t="s">
        <v>49</v>
      </c>
      <c r="H3" s="35" t="s">
        <v>46</v>
      </c>
    </row>
    <row r="4" spans="1:8" ht="12.75">
      <c r="A4" s="31"/>
      <c r="B4" s="6" t="s">
        <v>43</v>
      </c>
      <c r="C4" s="6" t="s">
        <v>44</v>
      </c>
      <c r="D4" s="34"/>
      <c r="E4" s="6" t="s">
        <v>43</v>
      </c>
      <c r="F4" s="6" t="s">
        <v>44</v>
      </c>
      <c r="G4" s="34"/>
      <c r="H4" s="36"/>
    </row>
    <row r="5" spans="1:8" ht="12.75">
      <c r="A5" s="4" t="s">
        <v>1</v>
      </c>
      <c r="B5" s="5">
        <v>11421</v>
      </c>
      <c r="C5" s="5">
        <v>12608</v>
      </c>
      <c r="D5" s="7">
        <v>24029</v>
      </c>
      <c r="E5" s="5">
        <v>11303</v>
      </c>
      <c r="F5" s="5">
        <v>11591</v>
      </c>
      <c r="G5" s="7">
        <v>22894</v>
      </c>
      <c r="H5" s="8">
        <f aca="true" t="shared" si="0" ref="H5:H47">(D5-G5)/G5</f>
        <v>0.049576308203022626</v>
      </c>
    </row>
    <row r="6" spans="1:8" ht="12.75">
      <c r="A6" s="4" t="s">
        <v>2</v>
      </c>
      <c r="B6" s="5">
        <v>10770</v>
      </c>
      <c r="C6" s="5">
        <v>17920</v>
      </c>
      <c r="D6" s="7">
        <v>28690</v>
      </c>
      <c r="E6" s="5">
        <v>10445</v>
      </c>
      <c r="F6" s="5">
        <v>16520</v>
      </c>
      <c r="G6" s="7">
        <v>26965</v>
      </c>
      <c r="H6" s="8">
        <f t="shared" si="0"/>
        <v>0.06397181531615057</v>
      </c>
    </row>
    <row r="7" spans="1:8" ht="12.75">
      <c r="A7" s="4" t="s">
        <v>3</v>
      </c>
      <c r="B7" s="5">
        <v>10434</v>
      </c>
      <c r="C7" s="5">
        <v>24760</v>
      </c>
      <c r="D7" s="7">
        <v>35194</v>
      </c>
      <c r="E7" s="5">
        <v>10407</v>
      </c>
      <c r="F7" s="5">
        <v>22683</v>
      </c>
      <c r="G7" s="7">
        <v>33090</v>
      </c>
      <c r="H7" s="8">
        <f t="shared" si="0"/>
        <v>0.06358416440012088</v>
      </c>
    </row>
    <row r="8" spans="1:8" ht="12.75">
      <c r="A8" s="4" t="s">
        <v>4</v>
      </c>
      <c r="B8" s="5">
        <v>10333</v>
      </c>
      <c r="C8" s="5">
        <v>17227</v>
      </c>
      <c r="D8" s="7">
        <v>27560</v>
      </c>
      <c r="E8" s="5">
        <v>10362</v>
      </c>
      <c r="F8" s="5">
        <v>16425</v>
      </c>
      <c r="G8" s="7">
        <v>26787</v>
      </c>
      <c r="H8" s="8">
        <f t="shared" si="0"/>
        <v>0.028857281517153843</v>
      </c>
    </row>
    <row r="9" spans="1:8" ht="12.75">
      <c r="A9" s="4" t="s">
        <v>5</v>
      </c>
      <c r="B9" s="5">
        <v>16023</v>
      </c>
      <c r="C9" s="5">
        <v>29595</v>
      </c>
      <c r="D9" s="7">
        <v>45618</v>
      </c>
      <c r="E9" s="5">
        <v>15209</v>
      </c>
      <c r="F9" s="5">
        <v>27300</v>
      </c>
      <c r="G9" s="7">
        <v>42509</v>
      </c>
      <c r="H9" s="8">
        <f t="shared" si="0"/>
        <v>0.07313745324519513</v>
      </c>
    </row>
    <row r="10" spans="1:8" ht="25.5">
      <c r="A10" s="4" t="s">
        <v>6</v>
      </c>
      <c r="B10" s="5">
        <v>9253</v>
      </c>
      <c r="C10" s="5">
        <v>10017</v>
      </c>
      <c r="D10" s="7">
        <v>19270</v>
      </c>
      <c r="E10" s="5">
        <v>8965</v>
      </c>
      <c r="F10" s="5">
        <v>9033</v>
      </c>
      <c r="G10" s="7">
        <v>17998</v>
      </c>
      <c r="H10" s="8">
        <f t="shared" si="0"/>
        <v>0.07067451939104345</v>
      </c>
    </row>
    <row r="11" spans="1:8" ht="12.75">
      <c r="A11" s="4" t="s">
        <v>7</v>
      </c>
      <c r="B11" s="5">
        <v>7521</v>
      </c>
      <c r="C11" s="5">
        <v>6907</v>
      </c>
      <c r="D11" s="7">
        <v>14428</v>
      </c>
      <c r="E11" s="5">
        <v>7261</v>
      </c>
      <c r="F11" s="5">
        <v>6500</v>
      </c>
      <c r="G11" s="7">
        <v>13761</v>
      </c>
      <c r="H11" s="8">
        <f t="shared" si="0"/>
        <v>0.04847031465736502</v>
      </c>
    </row>
    <row r="12" spans="1:8" ht="12.75">
      <c r="A12" s="4" t="s">
        <v>8</v>
      </c>
      <c r="B12" s="5">
        <v>9548</v>
      </c>
      <c r="C12" s="5">
        <v>28736</v>
      </c>
      <c r="D12" s="7">
        <v>38284</v>
      </c>
      <c r="E12" s="5">
        <v>9560</v>
      </c>
      <c r="F12" s="5">
        <v>26954</v>
      </c>
      <c r="G12" s="7">
        <v>36514</v>
      </c>
      <c r="H12" s="8">
        <f t="shared" si="0"/>
        <v>0.048474557703894396</v>
      </c>
    </row>
    <row r="13" spans="1:8" ht="12.75">
      <c r="A13" s="4" t="s">
        <v>9</v>
      </c>
      <c r="B13" s="5">
        <v>5797</v>
      </c>
      <c r="C13" s="5">
        <v>9381</v>
      </c>
      <c r="D13" s="7">
        <v>15178</v>
      </c>
      <c r="E13" s="5">
        <v>5761</v>
      </c>
      <c r="F13" s="5">
        <v>9061</v>
      </c>
      <c r="G13" s="7">
        <v>14822</v>
      </c>
      <c r="H13" s="8">
        <f t="shared" si="0"/>
        <v>0.024018351099716638</v>
      </c>
    </row>
    <row r="14" spans="1:8" ht="12.75">
      <c r="A14" s="4" t="s">
        <v>10</v>
      </c>
      <c r="B14" s="5">
        <v>26671</v>
      </c>
      <c r="C14" s="5">
        <v>205006</v>
      </c>
      <c r="D14" s="7">
        <v>231677</v>
      </c>
      <c r="E14" s="5">
        <v>27631</v>
      </c>
      <c r="F14" s="5">
        <v>192267</v>
      </c>
      <c r="G14" s="7">
        <v>219898</v>
      </c>
      <c r="H14" s="8">
        <f t="shared" si="0"/>
        <v>0.05356574411772731</v>
      </c>
    </row>
    <row r="15" spans="1:8" ht="12.75">
      <c r="A15" s="4" t="s">
        <v>11</v>
      </c>
      <c r="B15" s="5">
        <v>6882</v>
      </c>
      <c r="C15" s="5">
        <v>14185</v>
      </c>
      <c r="D15" s="7">
        <v>21067</v>
      </c>
      <c r="E15" s="5">
        <v>6864</v>
      </c>
      <c r="F15" s="5">
        <v>13255</v>
      </c>
      <c r="G15" s="7">
        <v>20119</v>
      </c>
      <c r="H15" s="8">
        <f t="shared" si="0"/>
        <v>0.04711963815298971</v>
      </c>
    </row>
    <row r="16" spans="1:8" ht="12.75">
      <c r="A16" s="4" t="s">
        <v>12</v>
      </c>
      <c r="B16" s="5">
        <v>5602</v>
      </c>
      <c r="C16" s="5">
        <v>8087</v>
      </c>
      <c r="D16" s="7">
        <v>13689</v>
      </c>
      <c r="E16" s="5">
        <v>5415</v>
      </c>
      <c r="F16" s="5">
        <v>7630</v>
      </c>
      <c r="G16" s="7">
        <v>13045</v>
      </c>
      <c r="H16" s="8">
        <f t="shared" si="0"/>
        <v>0.049367573783058644</v>
      </c>
    </row>
    <row r="17" spans="1:8" ht="12.75">
      <c r="A17" s="4" t="s">
        <v>13</v>
      </c>
      <c r="B17" s="5">
        <v>17169</v>
      </c>
      <c r="C17" s="5">
        <v>49761</v>
      </c>
      <c r="D17" s="7">
        <v>66930</v>
      </c>
      <c r="E17" s="5">
        <v>16857</v>
      </c>
      <c r="F17" s="5">
        <v>44314</v>
      </c>
      <c r="G17" s="7">
        <v>61171</v>
      </c>
      <c r="H17" s="8">
        <f t="shared" si="0"/>
        <v>0.09414591881774043</v>
      </c>
    </row>
    <row r="18" spans="1:8" ht="12.75">
      <c r="A18" s="4" t="s">
        <v>14</v>
      </c>
      <c r="B18" s="5">
        <v>10787</v>
      </c>
      <c r="C18" s="5">
        <v>35318</v>
      </c>
      <c r="D18" s="7">
        <v>46105</v>
      </c>
      <c r="E18" s="5">
        <v>10806</v>
      </c>
      <c r="F18" s="5">
        <v>33185</v>
      </c>
      <c r="G18" s="7">
        <v>43991</v>
      </c>
      <c r="H18" s="8">
        <f t="shared" si="0"/>
        <v>0.04805528403537087</v>
      </c>
    </row>
    <row r="19" spans="1:8" ht="12.75">
      <c r="A19" s="4" t="s">
        <v>15</v>
      </c>
      <c r="B19" s="5">
        <v>4569</v>
      </c>
      <c r="C19" s="5">
        <v>5363</v>
      </c>
      <c r="D19" s="7">
        <v>9932</v>
      </c>
      <c r="E19" s="5">
        <v>4461</v>
      </c>
      <c r="F19" s="5">
        <v>4974</v>
      </c>
      <c r="G19" s="7">
        <v>9435</v>
      </c>
      <c r="H19" s="8">
        <f t="shared" si="0"/>
        <v>0.05267620561738209</v>
      </c>
    </row>
    <row r="20" spans="1:8" ht="12.75">
      <c r="A20" s="4" t="s">
        <v>16</v>
      </c>
      <c r="B20" s="5">
        <v>4734</v>
      </c>
      <c r="C20" s="5">
        <v>7188</v>
      </c>
      <c r="D20" s="7">
        <v>11922</v>
      </c>
      <c r="E20" s="5">
        <v>4606</v>
      </c>
      <c r="F20" s="5">
        <v>6731</v>
      </c>
      <c r="G20" s="7">
        <v>11337</v>
      </c>
      <c r="H20" s="8">
        <f t="shared" si="0"/>
        <v>0.05160095263297169</v>
      </c>
    </row>
    <row r="21" spans="1:8" ht="12.75">
      <c r="A21" s="4" t="s">
        <v>17</v>
      </c>
      <c r="B21" s="5">
        <v>12289</v>
      </c>
      <c r="C21" s="5">
        <v>22710</v>
      </c>
      <c r="D21" s="7">
        <v>34999</v>
      </c>
      <c r="E21" s="5">
        <v>11796</v>
      </c>
      <c r="F21" s="5">
        <v>21763</v>
      </c>
      <c r="G21" s="7">
        <v>33559</v>
      </c>
      <c r="H21" s="8">
        <f t="shared" si="0"/>
        <v>0.042909502666944786</v>
      </c>
    </row>
    <row r="22" spans="1:8" ht="12.75">
      <c r="A22" s="4" t="s">
        <v>18</v>
      </c>
      <c r="B22" s="5">
        <v>11695</v>
      </c>
      <c r="C22" s="5">
        <v>12477</v>
      </c>
      <c r="D22" s="7">
        <v>24172</v>
      </c>
      <c r="E22" s="5">
        <v>10702</v>
      </c>
      <c r="F22" s="5">
        <v>11522</v>
      </c>
      <c r="G22" s="7">
        <v>22224</v>
      </c>
      <c r="H22" s="8">
        <f t="shared" si="0"/>
        <v>0.08765298776097913</v>
      </c>
    </row>
    <row r="23" spans="1:8" ht="12.75">
      <c r="A23" s="4" t="s">
        <v>19</v>
      </c>
      <c r="B23" s="5">
        <v>7462</v>
      </c>
      <c r="C23" s="5">
        <v>17446</v>
      </c>
      <c r="D23" s="7">
        <v>24908</v>
      </c>
      <c r="E23" s="5">
        <v>7443</v>
      </c>
      <c r="F23" s="5">
        <v>16271</v>
      </c>
      <c r="G23" s="7">
        <v>23714</v>
      </c>
      <c r="H23" s="8">
        <f t="shared" si="0"/>
        <v>0.05035000421691828</v>
      </c>
    </row>
    <row r="24" spans="1:8" ht="12.75">
      <c r="A24" s="4" t="s">
        <v>20</v>
      </c>
      <c r="B24" s="5">
        <v>3110</v>
      </c>
      <c r="C24" s="5">
        <v>8083</v>
      </c>
      <c r="D24" s="7">
        <v>11193</v>
      </c>
      <c r="E24" s="5">
        <v>3021</v>
      </c>
      <c r="F24" s="5">
        <v>7419</v>
      </c>
      <c r="G24" s="7">
        <v>10440</v>
      </c>
      <c r="H24" s="8">
        <f t="shared" si="0"/>
        <v>0.0721264367816092</v>
      </c>
    </row>
    <row r="25" spans="1:8" ht="12.75">
      <c r="A25" s="4" t="s">
        <v>21</v>
      </c>
      <c r="B25" s="5">
        <v>6275</v>
      </c>
      <c r="C25" s="5">
        <v>9458</v>
      </c>
      <c r="D25" s="7">
        <v>15733</v>
      </c>
      <c r="E25" s="5">
        <v>6316</v>
      </c>
      <c r="F25" s="5">
        <v>8550</v>
      </c>
      <c r="G25" s="7">
        <v>14866</v>
      </c>
      <c r="H25" s="8">
        <f t="shared" si="0"/>
        <v>0.05832100094174627</v>
      </c>
    </row>
    <row r="26" spans="1:8" ht="12.75">
      <c r="A26" s="4" t="s">
        <v>22</v>
      </c>
      <c r="B26" s="5">
        <v>8726</v>
      </c>
      <c r="C26" s="5">
        <v>9821</v>
      </c>
      <c r="D26" s="7">
        <v>18547</v>
      </c>
      <c r="E26" s="5">
        <v>8845</v>
      </c>
      <c r="F26" s="5">
        <v>9410</v>
      </c>
      <c r="G26" s="7">
        <v>18255</v>
      </c>
      <c r="H26" s="8">
        <f t="shared" si="0"/>
        <v>0.015995617639003014</v>
      </c>
    </row>
    <row r="27" spans="1:8" ht="12.75">
      <c r="A27" s="4" t="s">
        <v>23</v>
      </c>
      <c r="B27" s="5">
        <v>8726</v>
      </c>
      <c r="C27" s="5">
        <v>14824</v>
      </c>
      <c r="D27" s="7">
        <v>23550</v>
      </c>
      <c r="E27" s="5">
        <v>8471</v>
      </c>
      <c r="F27" s="5">
        <v>14095</v>
      </c>
      <c r="G27" s="7">
        <v>22566</v>
      </c>
      <c r="H27" s="8">
        <f t="shared" si="0"/>
        <v>0.043605424089337944</v>
      </c>
    </row>
    <row r="28" spans="1:8" ht="12.75">
      <c r="A28" s="4" t="s">
        <v>24</v>
      </c>
      <c r="B28" s="5">
        <v>4173</v>
      </c>
      <c r="C28" s="5">
        <v>5944</v>
      </c>
      <c r="D28" s="7">
        <v>10117</v>
      </c>
      <c r="E28" s="5">
        <v>4049</v>
      </c>
      <c r="F28" s="5">
        <v>5661</v>
      </c>
      <c r="G28" s="7">
        <v>9710</v>
      </c>
      <c r="H28" s="8">
        <f t="shared" si="0"/>
        <v>0.04191555097837281</v>
      </c>
    </row>
    <row r="29" spans="1:8" ht="12.75">
      <c r="A29" s="4" t="s">
        <v>25</v>
      </c>
      <c r="B29" s="5">
        <v>15208</v>
      </c>
      <c r="C29" s="5">
        <v>27324</v>
      </c>
      <c r="D29" s="7">
        <v>42532</v>
      </c>
      <c r="E29" s="5">
        <v>15345</v>
      </c>
      <c r="F29" s="5">
        <v>24899</v>
      </c>
      <c r="G29" s="7">
        <v>40244</v>
      </c>
      <c r="H29" s="8">
        <f t="shared" si="0"/>
        <v>0.05685319550740483</v>
      </c>
    </row>
    <row r="30" spans="1:8" ht="12.75">
      <c r="A30" s="4" t="s">
        <v>26</v>
      </c>
      <c r="B30" s="5">
        <v>5461</v>
      </c>
      <c r="C30" s="5">
        <v>37670</v>
      </c>
      <c r="D30" s="7">
        <v>43131</v>
      </c>
      <c r="E30" s="5">
        <v>5487</v>
      </c>
      <c r="F30" s="5">
        <v>33107</v>
      </c>
      <c r="G30" s="7">
        <v>38594</v>
      </c>
      <c r="H30" s="8">
        <f t="shared" si="0"/>
        <v>0.11755713323314505</v>
      </c>
    </row>
    <row r="31" spans="1:8" ht="12.75">
      <c r="A31" s="4" t="s">
        <v>27</v>
      </c>
      <c r="B31" s="5">
        <v>12878</v>
      </c>
      <c r="C31" s="5">
        <v>16921</v>
      </c>
      <c r="D31" s="7">
        <v>29799</v>
      </c>
      <c r="E31" s="5">
        <v>12660</v>
      </c>
      <c r="F31" s="5">
        <v>15552</v>
      </c>
      <c r="G31" s="7">
        <v>28212</v>
      </c>
      <c r="H31" s="8">
        <f t="shared" si="0"/>
        <v>0.056252658443215656</v>
      </c>
    </row>
    <row r="32" spans="1:8" ht="12.75">
      <c r="A32" s="4" t="s">
        <v>28</v>
      </c>
      <c r="B32" s="5">
        <v>6443</v>
      </c>
      <c r="C32" s="5">
        <v>5829</v>
      </c>
      <c r="D32" s="7">
        <v>12272</v>
      </c>
      <c r="E32" s="5">
        <v>6546</v>
      </c>
      <c r="F32" s="5">
        <v>5557</v>
      </c>
      <c r="G32" s="7">
        <v>12103</v>
      </c>
      <c r="H32" s="8">
        <f t="shared" si="0"/>
        <v>0.013963480128893663</v>
      </c>
    </row>
    <row r="33" spans="1:8" ht="12.75">
      <c r="A33" s="4" t="s">
        <v>29</v>
      </c>
      <c r="B33" s="5">
        <v>10711</v>
      </c>
      <c r="C33" s="5">
        <v>19288</v>
      </c>
      <c r="D33" s="7">
        <v>29999</v>
      </c>
      <c r="E33" s="5">
        <v>10426</v>
      </c>
      <c r="F33" s="5">
        <v>17714</v>
      </c>
      <c r="G33" s="7">
        <v>28140</v>
      </c>
      <c r="H33" s="8">
        <f t="shared" si="0"/>
        <v>0.06606254442075338</v>
      </c>
    </row>
    <row r="34" spans="1:8" ht="12.75">
      <c r="A34" s="4" t="s">
        <v>30</v>
      </c>
      <c r="B34" s="5">
        <v>8280</v>
      </c>
      <c r="C34" s="5">
        <v>12787</v>
      </c>
      <c r="D34" s="7">
        <v>21067</v>
      </c>
      <c r="E34" s="5">
        <v>8294</v>
      </c>
      <c r="F34" s="5">
        <v>12049</v>
      </c>
      <c r="G34" s="7">
        <v>20343</v>
      </c>
      <c r="H34" s="8">
        <f t="shared" si="0"/>
        <v>0.035589637713218304</v>
      </c>
    </row>
    <row r="35" spans="1:8" ht="12.75">
      <c r="A35" s="4" t="s">
        <v>31</v>
      </c>
      <c r="B35" s="5">
        <v>7872</v>
      </c>
      <c r="C35" s="5">
        <v>10236</v>
      </c>
      <c r="D35" s="7">
        <v>18108</v>
      </c>
      <c r="E35" s="5">
        <v>7786</v>
      </c>
      <c r="F35" s="5">
        <v>9615</v>
      </c>
      <c r="G35" s="7">
        <v>17401</v>
      </c>
      <c r="H35" s="8">
        <f t="shared" si="0"/>
        <v>0.040629848859260964</v>
      </c>
    </row>
    <row r="36" spans="1:8" ht="12.75">
      <c r="A36" s="4" t="s">
        <v>32</v>
      </c>
      <c r="B36" s="5">
        <v>11801</v>
      </c>
      <c r="C36" s="5">
        <v>26364</v>
      </c>
      <c r="D36" s="7">
        <v>38165</v>
      </c>
      <c r="E36" s="5">
        <v>12065</v>
      </c>
      <c r="F36" s="5">
        <v>24755</v>
      </c>
      <c r="G36" s="7">
        <v>36820</v>
      </c>
      <c r="H36" s="8">
        <f t="shared" si="0"/>
        <v>0.03652906029331885</v>
      </c>
    </row>
    <row r="37" spans="1:8" ht="12.75">
      <c r="A37" s="4" t="s">
        <v>33</v>
      </c>
      <c r="B37" s="5">
        <v>7089</v>
      </c>
      <c r="C37" s="5">
        <v>11252</v>
      </c>
      <c r="D37" s="7">
        <v>18341</v>
      </c>
      <c r="E37" s="5">
        <v>7087</v>
      </c>
      <c r="F37" s="5">
        <v>10527</v>
      </c>
      <c r="G37" s="7">
        <v>17614</v>
      </c>
      <c r="H37" s="8">
        <f t="shared" si="0"/>
        <v>0.041273986601566934</v>
      </c>
    </row>
    <row r="38" spans="1:8" ht="12.75">
      <c r="A38" s="4" t="s">
        <v>34</v>
      </c>
      <c r="B38" s="5">
        <v>8452</v>
      </c>
      <c r="C38" s="5">
        <v>15837</v>
      </c>
      <c r="D38" s="7">
        <v>24289</v>
      </c>
      <c r="E38" s="5">
        <v>8565</v>
      </c>
      <c r="F38" s="5">
        <v>14601</v>
      </c>
      <c r="G38" s="7">
        <v>23166</v>
      </c>
      <c r="H38" s="8">
        <f t="shared" si="0"/>
        <v>0.04847621514288181</v>
      </c>
    </row>
    <row r="39" spans="1:8" ht="12.75">
      <c r="A39" s="4" t="s">
        <v>35</v>
      </c>
      <c r="B39" s="5">
        <v>10193</v>
      </c>
      <c r="C39" s="5">
        <v>16998</v>
      </c>
      <c r="D39" s="7">
        <v>27191</v>
      </c>
      <c r="E39" s="5">
        <v>10307</v>
      </c>
      <c r="F39" s="5">
        <v>15446</v>
      </c>
      <c r="G39" s="7">
        <v>25753</v>
      </c>
      <c r="H39" s="8">
        <f t="shared" si="0"/>
        <v>0.055838154778084105</v>
      </c>
    </row>
    <row r="40" spans="1:8" ht="12.75">
      <c r="A40" s="4" t="s">
        <v>36</v>
      </c>
      <c r="B40" s="5">
        <v>6592</v>
      </c>
      <c r="C40" s="5">
        <v>6868</v>
      </c>
      <c r="D40" s="7">
        <v>13460</v>
      </c>
      <c r="E40" s="5">
        <v>6420</v>
      </c>
      <c r="F40" s="5">
        <v>6276</v>
      </c>
      <c r="G40" s="7">
        <v>12696</v>
      </c>
      <c r="H40" s="8">
        <f t="shared" si="0"/>
        <v>0.06017643352236925</v>
      </c>
    </row>
    <row r="41" spans="1:8" ht="12.75">
      <c r="A41" s="4" t="s">
        <v>37</v>
      </c>
      <c r="B41" s="5">
        <v>6164</v>
      </c>
      <c r="C41" s="5">
        <v>8994</v>
      </c>
      <c r="D41" s="7">
        <v>15158</v>
      </c>
      <c r="E41" s="5">
        <v>6181</v>
      </c>
      <c r="F41" s="5">
        <v>8518</v>
      </c>
      <c r="G41" s="7">
        <v>14699</v>
      </c>
      <c r="H41" s="8">
        <f t="shared" si="0"/>
        <v>0.031226614055377917</v>
      </c>
    </row>
    <row r="42" spans="1:8" ht="12.75">
      <c r="A42" s="4" t="s">
        <v>38</v>
      </c>
      <c r="B42" s="5">
        <v>12551</v>
      </c>
      <c r="C42" s="5">
        <v>40134</v>
      </c>
      <c r="D42" s="7">
        <v>52685</v>
      </c>
      <c r="E42" s="5">
        <v>12076</v>
      </c>
      <c r="F42" s="5">
        <v>37588</v>
      </c>
      <c r="G42" s="7">
        <v>49664</v>
      </c>
      <c r="H42" s="8">
        <f t="shared" si="0"/>
        <v>0.060828769329896906</v>
      </c>
    </row>
    <row r="43" spans="1:8" ht="12.75">
      <c r="A43" s="4" t="s">
        <v>39</v>
      </c>
      <c r="B43" s="5">
        <v>5878</v>
      </c>
      <c r="C43" s="5">
        <v>6828</v>
      </c>
      <c r="D43" s="7">
        <v>12706</v>
      </c>
      <c r="E43" s="5">
        <v>5497</v>
      </c>
      <c r="F43" s="5">
        <v>6419</v>
      </c>
      <c r="G43" s="7">
        <v>11916</v>
      </c>
      <c r="H43" s="8">
        <f t="shared" si="0"/>
        <v>0.06629741524001342</v>
      </c>
    </row>
    <row r="44" spans="1:8" ht="12.75">
      <c r="A44" s="4" t="s">
        <v>40</v>
      </c>
      <c r="B44" s="5">
        <v>6842</v>
      </c>
      <c r="C44" s="5">
        <v>7131</v>
      </c>
      <c r="D44" s="7">
        <v>13973</v>
      </c>
      <c r="E44" s="5">
        <v>6898</v>
      </c>
      <c r="F44" s="5">
        <v>6538</v>
      </c>
      <c r="G44" s="7">
        <v>13436</v>
      </c>
      <c r="H44" s="8">
        <f t="shared" si="0"/>
        <v>0.03996725215838047</v>
      </c>
    </row>
    <row r="45" spans="1:8" ht="12.75">
      <c r="A45" s="4" t="s">
        <v>41</v>
      </c>
      <c r="B45" s="5">
        <v>6495</v>
      </c>
      <c r="C45" s="5">
        <v>9231</v>
      </c>
      <c r="D45" s="7">
        <v>15726</v>
      </c>
      <c r="E45" s="5">
        <v>6385</v>
      </c>
      <c r="F45" s="5">
        <v>8417</v>
      </c>
      <c r="G45" s="7">
        <v>14802</v>
      </c>
      <c r="H45" s="8">
        <f t="shared" si="0"/>
        <v>0.062423996757194976</v>
      </c>
    </row>
    <row r="46" spans="1:8" ht="12.75">
      <c r="A46" s="4" t="s">
        <v>42</v>
      </c>
      <c r="B46" s="5">
        <v>7230</v>
      </c>
      <c r="C46" s="5">
        <v>10562</v>
      </c>
      <c r="D46" s="7">
        <v>17792</v>
      </c>
      <c r="E46" s="5">
        <v>7195</v>
      </c>
      <c r="F46" s="5">
        <v>9861</v>
      </c>
      <c r="G46" s="7">
        <v>17056</v>
      </c>
      <c r="H46" s="8">
        <f t="shared" si="0"/>
        <v>0.043151969981238276</v>
      </c>
    </row>
    <row r="47" spans="1:8" ht="13.5" thickBot="1">
      <c r="A47" s="9" t="s">
        <v>45</v>
      </c>
      <c r="B47" s="10">
        <v>386110</v>
      </c>
      <c r="C47" s="10">
        <v>873076</v>
      </c>
      <c r="D47" s="10">
        <v>1259186</v>
      </c>
      <c r="E47" s="10">
        <v>381776</v>
      </c>
      <c r="F47" s="10">
        <v>810553</v>
      </c>
      <c r="G47" s="10">
        <v>1192329</v>
      </c>
      <c r="H47" s="11">
        <f t="shared" si="0"/>
        <v>0.05607261083140643</v>
      </c>
    </row>
    <row r="48" spans="1:8" ht="42.75" customHeight="1">
      <c r="A48" s="32" t="s">
        <v>47</v>
      </c>
      <c r="B48" s="32"/>
      <c r="C48" s="32"/>
      <c r="D48" s="32"/>
      <c r="E48" s="32"/>
      <c r="F48" s="32"/>
      <c r="G48" s="32"/>
      <c r="H48" s="32"/>
    </row>
  </sheetData>
  <sheetProtection/>
  <mergeCells count="9">
    <mergeCell ref="A1:H1"/>
    <mergeCell ref="B3:C3"/>
    <mergeCell ref="A3:A4"/>
    <mergeCell ref="A48:H48"/>
    <mergeCell ref="A2:C2"/>
    <mergeCell ref="D3:D4"/>
    <mergeCell ref="E3:F3"/>
    <mergeCell ref="G3:G4"/>
    <mergeCell ref="H3:H4"/>
  </mergeCells>
  <printOptions/>
  <pageMargins left="0.75" right="0.26" top="0.49" bottom="0.42" header="0.5" footer="0.41"/>
  <pageSetup fitToHeight="1" fitToWidth="1" horizontalDpi="600" verticalDpi="600" orientation="landscape" paperSize="9" scale="83"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G26"/>
  <sheetViews>
    <sheetView zoomScalePageLayoutView="0" workbookViewId="0" topLeftCell="A1">
      <selection activeCell="A12" sqref="A12"/>
    </sheetView>
  </sheetViews>
  <sheetFormatPr defaultColWidth="6.8515625" defaultRowHeight="12.75"/>
  <cols>
    <col min="1" max="1" width="75.8515625" style="0" bestFit="1" customWidth="1"/>
    <col min="2" max="3" width="23.57421875" style="0" bestFit="1" customWidth="1"/>
    <col min="4" max="4" width="10.140625" style="0" customWidth="1"/>
  </cols>
  <sheetData>
    <row r="1" spans="1:7" ht="12.75" customHeight="1">
      <c r="A1" s="28" t="s">
        <v>73</v>
      </c>
      <c r="B1" s="28"/>
      <c r="C1" s="28"/>
      <c r="D1" s="28"/>
      <c r="E1" s="15"/>
      <c r="F1" s="15"/>
      <c r="G1" s="15"/>
    </row>
    <row r="2" spans="1:4" ht="13.5" thickBot="1">
      <c r="A2" s="37"/>
      <c r="B2" s="37"/>
      <c r="C2" s="37"/>
      <c r="D2" s="37"/>
    </row>
    <row r="3" spans="1:4" ht="26.25" customHeight="1">
      <c r="A3" s="16" t="s">
        <v>50</v>
      </c>
      <c r="B3" s="17" t="s">
        <v>74</v>
      </c>
      <c r="C3" s="17" t="s">
        <v>49</v>
      </c>
      <c r="D3" s="18" t="s">
        <v>51</v>
      </c>
    </row>
    <row r="4" spans="1:4" ht="25.5">
      <c r="A4" s="19" t="s">
        <v>71</v>
      </c>
      <c r="B4" s="12">
        <v>165</v>
      </c>
      <c r="C4" s="12">
        <v>177</v>
      </c>
      <c r="D4" s="20">
        <f>(B4-C4)/C4</f>
        <v>-0.06779661016949153</v>
      </c>
    </row>
    <row r="5" spans="1:4" ht="12.75">
      <c r="A5" s="19" t="s">
        <v>52</v>
      </c>
      <c r="B5" s="5">
        <v>49234</v>
      </c>
      <c r="C5" s="5">
        <v>46130</v>
      </c>
      <c r="D5" s="21">
        <f>(B5-C5)/C5</f>
        <v>0.06728809885107305</v>
      </c>
    </row>
    <row r="6" spans="1:4" ht="12.75">
      <c r="A6" s="19" t="s">
        <v>53</v>
      </c>
      <c r="B6" s="5">
        <v>27182</v>
      </c>
      <c r="C6" s="5">
        <v>22963</v>
      </c>
      <c r="D6" s="21">
        <f>(B6-C6)/C6</f>
        <v>0.18373034882201802</v>
      </c>
    </row>
    <row r="7" spans="1:4" ht="12.75">
      <c r="A7" s="19" t="s">
        <v>54</v>
      </c>
      <c r="B7" s="5">
        <v>118525</v>
      </c>
      <c r="C7" s="5">
        <v>112396</v>
      </c>
      <c r="D7" s="21">
        <f>(B7-C7)/C7</f>
        <v>0.05453041033488736</v>
      </c>
    </row>
    <row r="8" spans="1:4" ht="12.75">
      <c r="A8" s="19" t="s">
        <v>55</v>
      </c>
      <c r="B8" s="5">
        <v>182</v>
      </c>
      <c r="C8" s="5">
        <v>169</v>
      </c>
      <c r="D8" s="21">
        <f>(B8-C8)/C8</f>
        <v>0.07692307692307693</v>
      </c>
    </row>
    <row r="9" spans="1:4" ht="12.75">
      <c r="A9" s="19" t="s">
        <v>56</v>
      </c>
      <c r="B9" s="5">
        <v>127154</v>
      </c>
      <c r="C9" s="5">
        <v>119681</v>
      </c>
      <c r="D9" s="21">
        <f>(B9-C9)/C9</f>
        <v>0.06244098896232485</v>
      </c>
    </row>
    <row r="10" spans="1:4" ht="12.75">
      <c r="A10" s="19" t="s">
        <v>57</v>
      </c>
      <c r="B10" s="5">
        <v>47321</v>
      </c>
      <c r="C10" s="5">
        <v>42248</v>
      </c>
      <c r="D10" s="21">
        <f>(B10-C10)/C10</f>
        <v>0.1200766900208294</v>
      </c>
    </row>
    <row r="11" spans="1:4" ht="12.75">
      <c r="A11" s="19" t="s">
        <v>58</v>
      </c>
      <c r="B11" s="5">
        <v>376286</v>
      </c>
      <c r="C11" s="5">
        <v>369411</v>
      </c>
      <c r="D11" s="21">
        <f>(B11-C11)/C11</f>
        <v>0.018610707315158456</v>
      </c>
    </row>
    <row r="12" spans="1:4" ht="12.75">
      <c r="A12" s="19" t="s">
        <v>59</v>
      </c>
      <c r="B12" s="5">
        <v>113533</v>
      </c>
      <c r="C12" s="5">
        <v>106651</v>
      </c>
      <c r="D12" s="21">
        <f>(B12-C12)/C12</f>
        <v>0.06452822758342631</v>
      </c>
    </row>
    <row r="13" spans="1:4" ht="12.75">
      <c r="A13" s="19" t="s">
        <v>60</v>
      </c>
      <c r="B13" s="5">
        <v>5818</v>
      </c>
      <c r="C13" s="5">
        <v>5536</v>
      </c>
      <c r="D13" s="21">
        <f>(B13-C13)/C13</f>
        <v>0.0509393063583815</v>
      </c>
    </row>
    <row r="14" spans="1:4" ht="12.75">
      <c r="A14" s="19" t="s">
        <v>61</v>
      </c>
      <c r="B14" s="5">
        <v>59877</v>
      </c>
      <c r="C14" s="5">
        <v>56796</v>
      </c>
      <c r="D14" s="21">
        <f>(B14-C14)/C14</f>
        <v>0.0542467779421086</v>
      </c>
    </row>
    <row r="15" spans="1:4" ht="12.75">
      <c r="A15" s="19" t="s">
        <v>62</v>
      </c>
      <c r="B15" s="5">
        <v>1724</v>
      </c>
      <c r="C15" s="5">
        <v>1727</v>
      </c>
      <c r="D15" s="21">
        <f>(B15-C15)/C15</f>
        <v>-0.0017371163867979154</v>
      </c>
    </row>
    <row r="16" spans="1:4" ht="12.75">
      <c r="A16" s="19" t="s">
        <v>63</v>
      </c>
      <c r="B16" s="5">
        <v>97601</v>
      </c>
      <c r="C16" s="5">
        <v>90920</v>
      </c>
      <c r="D16" s="21">
        <f>(B16-C16)/C16</f>
        <v>0.07348218213814342</v>
      </c>
    </row>
    <row r="17" spans="1:4" ht="12.75">
      <c r="A17" s="19" t="s">
        <v>64</v>
      </c>
      <c r="B17" s="5">
        <v>48053</v>
      </c>
      <c r="C17" s="5">
        <v>43465</v>
      </c>
      <c r="D17" s="21">
        <f>(B17-C17)/C17</f>
        <v>0.10555619463936501</v>
      </c>
    </row>
    <row r="18" spans="1:4" ht="12.75">
      <c r="A18" s="19" t="s">
        <v>65</v>
      </c>
      <c r="B18" s="5">
        <v>15976</v>
      </c>
      <c r="C18" s="5">
        <v>15593</v>
      </c>
      <c r="D18" s="21">
        <f>(B18-C18)/C18</f>
        <v>0.024562303597768228</v>
      </c>
    </row>
    <row r="19" spans="1:4" ht="25.5">
      <c r="A19" s="19" t="s">
        <v>66</v>
      </c>
      <c r="B19" s="5">
        <v>3569</v>
      </c>
      <c r="C19" s="5">
        <v>3918</v>
      </c>
      <c r="D19" s="21">
        <f>(B19-C19)/C19</f>
        <v>-0.08907605921388463</v>
      </c>
    </row>
    <row r="20" spans="1:4" ht="12.75">
      <c r="A20" s="19" t="s">
        <v>67</v>
      </c>
      <c r="B20" s="5">
        <v>20994</v>
      </c>
      <c r="C20" s="5">
        <v>17511</v>
      </c>
      <c r="D20" s="21">
        <f>(B20-C20)/C20</f>
        <v>0.19890354634229912</v>
      </c>
    </row>
    <row r="21" spans="1:4" ht="12.75">
      <c r="A21" s="19" t="s">
        <v>68</v>
      </c>
      <c r="B21" s="5">
        <v>92940</v>
      </c>
      <c r="C21" s="5">
        <v>86206</v>
      </c>
      <c r="D21" s="21">
        <f>(B21-C21)/C21</f>
        <v>0.07811521239820894</v>
      </c>
    </row>
    <row r="22" spans="1:4" ht="12.75">
      <c r="A22" s="22" t="s">
        <v>69</v>
      </c>
      <c r="B22" s="5">
        <v>35522</v>
      </c>
      <c r="C22" s="5">
        <v>34222</v>
      </c>
      <c r="D22" s="21">
        <f>(B22-C22)/C22</f>
        <v>0.03798725965753024</v>
      </c>
    </row>
    <row r="23" spans="1:4" ht="12.75">
      <c r="A23" s="23" t="s">
        <v>70</v>
      </c>
      <c r="B23" s="14">
        <v>17530</v>
      </c>
      <c r="C23" s="13">
        <v>16609</v>
      </c>
      <c r="D23" s="21">
        <f>(B23-C23)/C23</f>
        <v>0.05545186344752845</v>
      </c>
    </row>
    <row r="24" spans="1:4" s="3" customFormat="1" ht="13.5" thickBot="1">
      <c r="A24" s="24" t="s">
        <v>72</v>
      </c>
      <c r="B24" s="10">
        <v>1259186</v>
      </c>
      <c r="C24" s="25">
        <v>1192329</v>
      </c>
      <c r="D24" s="26">
        <f>(B24-C24)/C24</f>
        <v>0.05607261083140643</v>
      </c>
    </row>
    <row r="26" spans="1:7" ht="51.75" customHeight="1">
      <c r="A26" s="32" t="s">
        <v>47</v>
      </c>
      <c r="B26" s="32"/>
      <c r="C26" s="32"/>
      <c r="D26" s="32"/>
      <c r="E26" s="27"/>
      <c r="F26" s="27"/>
      <c r="G26" s="27"/>
    </row>
  </sheetData>
  <sheetProtection/>
  <mergeCells count="3">
    <mergeCell ref="A1:D1"/>
    <mergeCell ref="A2:D2"/>
    <mergeCell ref="A26:D26"/>
  </mergeCells>
  <printOptions/>
  <pageMargins left="0.75" right="0.75" top="1" bottom="1" header="0.5" footer="0.5"/>
  <pageSetup fitToHeight="1" fitToWidth="1" orientation="landscape" paperSize="9" scale="9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6. Firme active (104)</dc:title>
  <dc:subject/>
  <dc:creator>Administrator</dc:creator>
  <cp:keywords/>
  <dc:description/>
  <cp:lastModifiedBy>admin</cp:lastModifiedBy>
  <cp:lastPrinted>2017-02-24T08:59:56Z</cp:lastPrinted>
  <dcterms:created xsi:type="dcterms:W3CDTF">2012-03-26T09:45:51Z</dcterms:created>
  <dcterms:modified xsi:type="dcterms:W3CDTF">2018-02-16T10:12:09Z</dcterms:modified>
  <cp:category/>
  <cp:version/>
  <cp:contentType/>
  <cp:contentStatus/>
</cp:coreProperties>
</file>