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caen'!$A$1:$F$55</definedName>
    <definedName name="_xlnm.Print_Area" localSheetId="0">'dizol jud'!$A$1:$E$47</definedName>
  </definedNames>
  <calcPr fullCalcOnLoad="1"/>
</workbook>
</file>

<file path=xl/sharedStrings.xml><?xml version="1.0" encoding="utf-8"?>
<sst xmlns="http://schemas.openxmlformats.org/spreadsheetml/2006/main" count="114" uniqueCount="82">
  <si>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</si>
  <si>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</si>
  <si>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</si>
  <si>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</si>
  <si>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</si>
  <si>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</si>
  <si>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</si>
  <si>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</si>
  <si>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</si>
  <si>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</si>
  <si>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</si>
  <si>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</si>
  <si>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</si>
  <si>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</si>
  <si>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</si>
  <si>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</si>
  <si>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</si>
  <si>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</si>
  <si>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</si>
  <si>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</si>
  <si>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</si>
  <si>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</si>
  <si>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</si>
  <si>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</si>
  <si>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</si>
  <si>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</si>
  <si>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</si>
  <si>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</si>
  <si>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</si>
  <si>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</si>
  <si>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</si>
  <si>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</si>
  <si>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</si>
  <si>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</si>
  <si>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</si>
  <si>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</si>
  <si>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</si>
  <si>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</si>
  <si>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</si>
  <si>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</si>
  <si>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</si>
  <si>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</si>
  <si>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</si>
  <si>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</si>
  <si>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</si>
  <si>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</si>
  <si>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</si>
  <si>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</si>
  <si>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</si>
  <si>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</si>
  <si>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</si>
  <si>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</si>
  <si>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</si>
  <si>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</si>
  <si>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</si>
  <si>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</si>
  <si>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</si>
  <si>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</si>
  <si>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</si>
  <si>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</si>
  <si>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</si>
  <si>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</si>
  <si>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</si>
  <si>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</si>
  <si>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</si>
  <si>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</si>
  <si>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</si>
  <si>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</si>
  <si>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</si>
  <si>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</si>
  <si>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</si>
  <si>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</si>
  <si>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</si>
  <si>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Activităţi ale gospodăriilor private în calitate de angajator de personal casnic; activităţi ale gospodariilor private de producere de bunuri şi servicii destinate consumului propriu</t>
  </si>
  <si>
    <t>Administraţie publică şi apărare; asigurări sociale din sistemul public</t>
  </si>
  <si>
    <t>Produse ale industriei prelucrătoare</t>
  </si>
  <si>
    <t>Industria alimentara si a bauturilor</t>
  </si>
  <si>
    <t>Energie electrică şi termică, gaze şi apă</t>
  </si>
  <si>
    <t>Dizolvări în perioada 01.01.2018 - 31.08.2018 comparativ cu aceeaşi perioadă a anului trecut</t>
  </si>
  <si>
    <t>Nr. dizolvări în perioada 01.01.2018 - 31.08.2018</t>
  </si>
  <si>
    <t>Nr. dizolvări în perioada 01.01.2017 - 31.08.2017</t>
  </si>
  <si>
    <t>Nr. dizolvări în perioada 01.07.2018 - 31.08.2018</t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</si>
</sst>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</numFmts>
  <fonts count="4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2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top" wrapText="1"/>
    </xf>
    <xf numFmtId="49" fontId="5" fillId="32" borderId="11" xfId="0" applyNumberFormat="1" applyFont="1" applyFill="1" applyBorder="1" applyAlignment="1">
      <alignment horizontal="left" vertical="top" wrapText="1"/>
    </xf>
    <xf numFmtId="1" fontId="5" fillId="32" borderId="12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1" fontId="5" fillId="32" borderId="12" xfId="0" applyNumberFormat="1" applyFont="1" applyFill="1" applyBorder="1" applyAlignment="1">
      <alignment horizontal="right" vertical="top" wrapText="1"/>
    </xf>
    <xf numFmtId="49" fontId="5" fillId="32" borderId="12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49" fontId="0" fillId="0" borderId="12" xfId="0" applyNumberFormat="1" applyFont="1" applyBorder="1" applyAlignment="1">
      <alignment vertical="top" wrapText="1"/>
    </xf>
    <xf numFmtId="1" fontId="0" fillId="0" borderId="12" xfId="0" applyNumberFormat="1" applyFont="1" applyBorder="1" applyAlignment="1">
      <alignment horizontal="right" vertical="top" wrapText="1"/>
    </xf>
    <xf numFmtId="0" fontId="5" fillId="32" borderId="12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10" fontId="1" fillId="0" borderId="12" xfId="59" applyNumberFormat="1" applyFont="1" applyFill="1" applyBorder="1" applyAlignment="1" applyProtection="1">
      <alignment/>
      <protection/>
    </xf>
    <xf numFmtId="10" fontId="1" fillId="0" borderId="13" xfId="59" applyNumberFormat="1" applyFont="1" applyFill="1" applyBorder="1" applyAlignment="1" applyProtection="1">
      <alignment/>
      <protection/>
    </xf>
    <xf numFmtId="10" fontId="1" fillId="0" borderId="14" xfId="59" applyNumberFormat="1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10" fontId="1" fillId="0" borderId="12" xfId="59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/>
    </xf>
    <xf numFmtId="1" fontId="0" fillId="0" borderId="16" xfId="0" applyNumberFormat="1" applyFont="1" applyBorder="1" applyAlignment="1">
      <alignment horizontal="right" vertical="top" wrapText="1"/>
    </xf>
    <xf numFmtId="0" fontId="0" fillId="0" borderId="17" xfId="0" applyFont="1" applyBorder="1" applyAlignment="1">
      <alignment/>
    </xf>
    <xf numFmtId="0" fontId="1" fillId="32" borderId="18" xfId="0" applyFont="1" applyFill="1" applyBorder="1" applyAlignment="1">
      <alignment horizontal="center" vertical="top" wrapText="1"/>
    </xf>
    <xf numFmtId="0" fontId="1" fillId="32" borderId="1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top" wrapText="1"/>
    </xf>
    <xf numFmtId="0" fontId="1" fillId="32" borderId="12" xfId="0" applyFont="1" applyFill="1" applyBorder="1" applyAlignment="1">
      <alignment horizontal="center" vertical="top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32" borderId="12" xfId="0" applyNumberFormat="1" applyFont="1" applyFill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left" vertical="center"/>
    </xf>
    <xf numFmtId="0" fontId="6" fillId="32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right" wrapText="1"/>
    </xf>
    <xf numFmtId="0" fontId="1" fillId="0" borderId="12" xfId="0" applyFont="1" applyBorder="1" applyAlignment="1">
      <alignment horizontal="left"/>
    </xf>
    <xf numFmtId="47" fontId="1" fillId="0" borderId="12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13</xdr:row>
      <xdr:rowOff>28575</xdr:rowOff>
    </xdr:from>
    <xdr:to>
      <xdr:col>3</xdr:col>
      <xdr:colOff>752475</xdr:colOff>
      <xdr:row>33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04925" y="23050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2438400</xdr:colOff>
      <xdr:row>14</xdr:row>
      <xdr:rowOff>123825</xdr:rowOff>
    </xdr:from>
    <xdr:to>
      <xdr:col>3</xdr:col>
      <xdr:colOff>990600</xdr:colOff>
      <xdr:row>37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457575" y="2390775"/>
          <a:ext cx="5200650" cy="36671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PageLayoutView="0" workbookViewId="0" topLeftCell="A1">
      <selection activeCell="N16" sqref="N16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</cols>
  <sheetData>
    <row r="1" spans="1:5" ht="26.25" customHeight="1">
      <c r="A1" s="28" t="s">
        <v>78</v>
      </c>
      <c r="B1" s="28"/>
      <c r="C1" s="28"/>
      <c r="D1" s="28"/>
      <c r="E1" s="28"/>
    </row>
    <row r="2" spans="1:4" ht="12.75" customHeight="1" thickBot="1">
      <c r="A2" s="32"/>
      <c r="B2" s="32"/>
      <c r="C2" s="32"/>
      <c r="D2" s="32"/>
    </row>
    <row r="3" spans="1:5" ht="12.75" customHeight="1">
      <c r="A3" s="35" t="s">
        <v>68</v>
      </c>
      <c r="B3" s="33" t="s">
        <v>79</v>
      </c>
      <c r="C3" s="33" t="s">
        <v>80</v>
      </c>
      <c r="D3" s="29" t="s">
        <v>71</v>
      </c>
      <c r="E3" s="26" t="s">
        <v>81</v>
      </c>
    </row>
    <row r="4" spans="1:5" ht="12.75">
      <c r="A4" s="36"/>
      <c r="B4" s="34"/>
      <c r="C4" s="34"/>
      <c r="D4" s="30"/>
      <c r="E4" s="27"/>
    </row>
    <row r="5" spans="1:5" ht="12.75">
      <c r="A5" s="6" t="s">
        <v>0</v>
      </c>
      <c r="B5" s="7">
        <v>341</v>
      </c>
      <c r="C5" s="7">
        <v>264</v>
      </c>
      <c r="D5" s="19">
        <f>(B5-C5)/C5</f>
        <v>0.2916666666666667</v>
      </c>
      <c r="E5" s="21">
        <v>31</v>
      </c>
    </row>
    <row r="6" spans="1:5" ht="12.75">
      <c r="A6" s="6" t="s">
        <v>1</v>
      </c>
      <c r="B6" s="7">
        <v>476</v>
      </c>
      <c r="C6" s="7">
        <v>401</v>
      </c>
      <c r="D6" s="19">
        <f aca="true" t="shared" si="0" ref="D6:D46">(B6-C6)/C6</f>
        <v>0.18703241895261846</v>
      </c>
      <c r="E6" s="21">
        <v>58</v>
      </c>
    </row>
    <row r="7" spans="1:5" ht="12.75">
      <c r="A7" s="6" t="s">
        <v>2</v>
      </c>
      <c r="B7" s="7">
        <v>684</v>
      </c>
      <c r="C7" s="7">
        <v>476</v>
      </c>
      <c r="D7" s="19">
        <f t="shared" si="0"/>
        <v>0.4369747899159664</v>
      </c>
      <c r="E7" s="21">
        <v>103</v>
      </c>
    </row>
    <row r="8" spans="1:5" ht="12.75">
      <c r="A8" s="6" t="s">
        <v>3</v>
      </c>
      <c r="B8" s="7">
        <v>641</v>
      </c>
      <c r="C8" s="7">
        <v>528</v>
      </c>
      <c r="D8" s="19">
        <f t="shared" si="0"/>
        <v>0.21401515151515152</v>
      </c>
      <c r="E8" s="21">
        <v>73</v>
      </c>
    </row>
    <row r="9" spans="1:5" ht="12.75">
      <c r="A9" s="6" t="s">
        <v>4</v>
      </c>
      <c r="B9" s="7">
        <v>546</v>
      </c>
      <c r="C9" s="7">
        <v>346</v>
      </c>
      <c r="D9" s="19">
        <f t="shared" si="0"/>
        <v>0.5780346820809249</v>
      </c>
      <c r="E9" s="21">
        <v>46</v>
      </c>
    </row>
    <row r="10" spans="1:5" ht="12.75">
      <c r="A10" s="6" t="s">
        <v>5</v>
      </c>
      <c r="B10" s="7">
        <v>247</v>
      </c>
      <c r="C10" s="7">
        <v>169</v>
      </c>
      <c r="D10" s="19">
        <f t="shared" si="0"/>
        <v>0.46153846153846156</v>
      </c>
      <c r="E10" s="21">
        <v>28</v>
      </c>
    </row>
    <row r="11" spans="1:5" ht="12.75">
      <c r="A11" s="6" t="s">
        <v>6</v>
      </c>
      <c r="B11" s="7">
        <v>416</v>
      </c>
      <c r="C11" s="7">
        <v>192</v>
      </c>
      <c r="D11" s="19">
        <f t="shared" si="0"/>
        <v>1.1666666666666667</v>
      </c>
      <c r="E11" s="21">
        <v>33</v>
      </c>
    </row>
    <row r="12" spans="1:5" ht="12.75">
      <c r="A12" s="6" t="s">
        <v>7</v>
      </c>
      <c r="B12" s="7">
        <v>725</v>
      </c>
      <c r="C12" s="7">
        <v>819</v>
      </c>
      <c r="D12" s="19">
        <f t="shared" si="0"/>
        <v>-0.11477411477411477</v>
      </c>
      <c r="E12" s="21">
        <v>88</v>
      </c>
    </row>
    <row r="13" spans="1:5" ht="12.75">
      <c r="A13" s="6" t="s">
        <v>8</v>
      </c>
      <c r="B13" s="7">
        <v>336</v>
      </c>
      <c r="C13" s="7">
        <v>268</v>
      </c>
      <c r="D13" s="19">
        <f t="shared" si="0"/>
        <v>0.2537313432835821</v>
      </c>
      <c r="E13" s="21">
        <v>48</v>
      </c>
    </row>
    <row r="14" spans="1:5" ht="12.75">
      <c r="A14" s="6" t="s">
        <v>69</v>
      </c>
      <c r="B14" s="7">
        <v>4799</v>
      </c>
      <c r="C14" s="7">
        <v>3662</v>
      </c>
      <c r="D14" s="19">
        <f t="shared" si="0"/>
        <v>0.3104860731840524</v>
      </c>
      <c r="E14" s="21">
        <v>493</v>
      </c>
    </row>
    <row r="15" spans="1:5" ht="12.75">
      <c r="A15" s="6" t="s">
        <v>9</v>
      </c>
      <c r="B15" s="7">
        <v>352</v>
      </c>
      <c r="C15" s="7">
        <v>261</v>
      </c>
      <c r="D15" s="19">
        <f t="shared" si="0"/>
        <v>0.3486590038314176</v>
      </c>
      <c r="E15" s="21">
        <v>40</v>
      </c>
    </row>
    <row r="16" spans="1:5" ht="12.75">
      <c r="A16" s="6" t="s">
        <v>10</v>
      </c>
      <c r="B16" s="7">
        <v>190</v>
      </c>
      <c r="C16" s="7">
        <v>188</v>
      </c>
      <c r="D16" s="19">
        <f t="shared" si="0"/>
        <v>0.010638297872340425</v>
      </c>
      <c r="E16" s="21">
        <v>34</v>
      </c>
    </row>
    <row r="17" spans="1:5" ht="12.75">
      <c r="A17" s="6" t="s">
        <v>12</v>
      </c>
      <c r="B17" s="7">
        <v>1241</v>
      </c>
      <c r="C17" s="7">
        <v>853</v>
      </c>
      <c r="D17" s="19">
        <f t="shared" si="0"/>
        <v>0.4548651817116061</v>
      </c>
      <c r="E17" s="21">
        <v>138</v>
      </c>
    </row>
    <row r="18" spans="1:5" ht="12.75">
      <c r="A18" s="6" t="s">
        <v>13</v>
      </c>
      <c r="B18" s="7">
        <v>1058</v>
      </c>
      <c r="C18" s="7">
        <v>876</v>
      </c>
      <c r="D18" s="19">
        <f t="shared" si="0"/>
        <v>0.20776255707762556</v>
      </c>
      <c r="E18" s="21">
        <v>137</v>
      </c>
    </row>
    <row r="19" spans="1:5" ht="12.75">
      <c r="A19" s="6" t="s">
        <v>14</v>
      </c>
      <c r="B19" s="7">
        <v>136</v>
      </c>
      <c r="C19" s="7">
        <v>94</v>
      </c>
      <c r="D19" s="19">
        <f t="shared" si="0"/>
        <v>0.44680851063829785</v>
      </c>
      <c r="E19" s="21">
        <v>31</v>
      </c>
    </row>
    <row r="20" spans="1:5" ht="12.75">
      <c r="A20" s="6" t="s">
        <v>11</v>
      </c>
      <c r="B20" s="7">
        <v>150</v>
      </c>
      <c r="C20" s="7">
        <v>147</v>
      </c>
      <c r="D20" s="19">
        <f t="shared" si="0"/>
        <v>0.02040816326530612</v>
      </c>
      <c r="E20" s="21">
        <v>14</v>
      </c>
    </row>
    <row r="21" spans="1:5" ht="12.75">
      <c r="A21" s="6" t="s">
        <v>16</v>
      </c>
      <c r="B21" s="7">
        <v>851</v>
      </c>
      <c r="C21" s="7">
        <v>833</v>
      </c>
      <c r="D21" s="19">
        <f t="shared" si="0"/>
        <v>0.021608643457382955</v>
      </c>
      <c r="E21" s="21">
        <v>61</v>
      </c>
    </row>
    <row r="22" spans="1:5" ht="12.75">
      <c r="A22" s="6" t="s">
        <v>15</v>
      </c>
      <c r="B22" s="7">
        <v>417</v>
      </c>
      <c r="C22" s="7">
        <v>248</v>
      </c>
      <c r="D22" s="19">
        <f t="shared" si="0"/>
        <v>0.6814516129032258</v>
      </c>
      <c r="E22" s="21">
        <v>27</v>
      </c>
    </row>
    <row r="23" spans="1:5" ht="12.75">
      <c r="A23" s="6" t="s">
        <v>17</v>
      </c>
      <c r="B23" s="7">
        <v>521</v>
      </c>
      <c r="C23" s="7">
        <v>396</v>
      </c>
      <c r="D23" s="19">
        <f t="shared" si="0"/>
        <v>0.31565656565656564</v>
      </c>
      <c r="E23" s="21">
        <v>61</v>
      </c>
    </row>
    <row r="24" spans="1:5" ht="12.75">
      <c r="A24" s="6" t="s">
        <v>18</v>
      </c>
      <c r="B24" s="7">
        <v>254</v>
      </c>
      <c r="C24" s="7">
        <v>117</v>
      </c>
      <c r="D24" s="19">
        <f t="shared" si="0"/>
        <v>1.170940170940171</v>
      </c>
      <c r="E24" s="21">
        <v>30</v>
      </c>
    </row>
    <row r="25" spans="1:5" ht="12.75">
      <c r="A25" s="6" t="s">
        <v>19</v>
      </c>
      <c r="B25" s="7">
        <v>310</v>
      </c>
      <c r="C25" s="7">
        <v>179</v>
      </c>
      <c r="D25" s="19">
        <f t="shared" si="0"/>
        <v>0.7318435754189944</v>
      </c>
      <c r="E25" s="21">
        <v>47</v>
      </c>
    </row>
    <row r="26" spans="1:5" ht="12.75">
      <c r="A26" s="6" t="s">
        <v>20</v>
      </c>
      <c r="B26" s="7">
        <v>136</v>
      </c>
      <c r="C26" s="7">
        <v>235</v>
      </c>
      <c r="D26" s="19">
        <f t="shared" si="0"/>
        <v>-0.42127659574468085</v>
      </c>
      <c r="E26" s="21">
        <v>17</v>
      </c>
    </row>
    <row r="27" spans="1:5" ht="12.75">
      <c r="A27" s="6" t="s">
        <v>21</v>
      </c>
      <c r="B27" s="7">
        <v>592</v>
      </c>
      <c r="C27" s="7">
        <v>512</v>
      </c>
      <c r="D27" s="19">
        <f t="shared" si="0"/>
        <v>0.15625</v>
      </c>
      <c r="E27" s="21">
        <v>29</v>
      </c>
    </row>
    <row r="28" spans="1:5" ht="12.75">
      <c r="A28" s="6" t="s">
        <v>22</v>
      </c>
      <c r="B28" s="7">
        <v>179</v>
      </c>
      <c r="C28" s="7">
        <v>109</v>
      </c>
      <c r="D28" s="19">
        <f t="shared" si="0"/>
        <v>0.6422018348623854</v>
      </c>
      <c r="E28" s="21">
        <v>17</v>
      </c>
    </row>
    <row r="29" spans="1:5" ht="12.75">
      <c r="A29" s="6" t="s">
        <v>23</v>
      </c>
      <c r="B29" s="7">
        <v>739</v>
      </c>
      <c r="C29" s="7">
        <v>516</v>
      </c>
      <c r="D29" s="19">
        <f t="shared" si="0"/>
        <v>0.4321705426356589</v>
      </c>
      <c r="E29" s="21">
        <v>95</v>
      </c>
    </row>
    <row r="30" spans="1:5" ht="12.75">
      <c r="A30" s="6" t="s">
        <v>24</v>
      </c>
      <c r="B30" s="7">
        <v>925</v>
      </c>
      <c r="C30" s="7">
        <v>672</v>
      </c>
      <c r="D30" s="19">
        <f t="shared" si="0"/>
        <v>0.37648809523809523</v>
      </c>
      <c r="E30" s="21">
        <v>123</v>
      </c>
    </row>
    <row r="31" spans="1:5" ht="12.75">
      <c r="A31" s="6" t="s">
        <v>25</v>
      </c>
      <c r="B31" s="7">
        <v>358</v>
      </c>
      <c r="C31" s="7">
        <v>282</v>
      </c>
      <c r="D31" s="19">
        <f t="shared" si="0"/>
        <v>0.2695035460992908</v>
      </c>
      <c r="E31" s="21">
        <v>40</v>
      </c>
    </row>
    <row r="32" spans="1:5" ht="12.75">
      <c r="A32" s="6" t="s">
        <v>26</v>
      </c>
      <c r="B32" s="7">
        <v>155</v>
      </c>
      <c r="C32" s="7">
        <v>210</v>
      </c>
      <c r="D32" s="19">
        <f t="shared" si="0"/>
        <v>-0.2619047619047619</v>
      </c>
      <c r="E32" s="21">
        <v>20</v>
      </c>
    </row>
    <row r="33" spans="1:5" ht="12.75">
      <c r="A33" s="6" t="s">
        <v>27</v>
      </c>
      <c r="B33" s="7">
        <v>534</v>
      </c>
      <c r="C33" s="7">
        <v>303</v>
      </c>
      <c r="D33" s="19">
        <f t="shared" si="0"/>
        <v>0.7623762376237624</v>
      </c>
      <c r="E33" s="21">
        <v>44</v>
      </c>
    </row>
    <row r="34" spans="1:5" ht="12.75">
      <c r="A34" s="6" t="s">
        <v>28</v>
      </c>
      <c r="B34" s="7">
        <v>410</v>
      </c>
      <c r="C34" s="7">
        <v>257</v>
      </c>
      <c r="D34" s="19">
        <f t="shared" si="0"/>
        <v>0.5953307392996109</v>
      </c>
      <c r="E34" s="21">
        <v>53</v>
      </c>
    </row>
    <row r="35" spans="1:5" ht="12.75">
      <c r="A35" s="6" t="s">
        <v>29</v>
      </c>
      <c r="B35" s="7">
        <v>424</v>
      </c>
      <c r="C35" s="7">
        <v>160</v>
      </c>
      <c r="D35" s="19">
        <f t="shared" si="0"/>
        <v>1.65</v>
      </c>
      <c r="E35" s="21">
        <v>21</v>
      </c>
    </row>
    <row r="36" spans="1:5" ht="12.75">
      <c r="A36" s="6" t="s">
        <v>30</v>
      </c>
      <c r="B36" s="7">
        <v>744</v>
      </c>
      <c r="C36" s="7">
        <v>674</v>
      </c>
      <c r="D36" s="19">
        <f t="shared" si="0"/>
        <v>0.10385756676557864</v>
      </c>
      <c r="E36" s="21">
        <v>77</v>
      </c>
    </row>
    <row r="37" spans="1:5" ht="12.75">
      <c r="A37" s="6" t="s">
        <v>31</v>
      </c>
      <c r="B37" s="7">
        <v>327</v>
      </c>
      <c r="C37" s="7">
        <v>256</v>
      </c>
      <c r="D37" s="19">
        <f t="shared" si="0"/>
        <v>0.27734375</v>
      </c>
      <c r="E37" s="21">
        <v>43</v>
      </c>
    </row>
    <row r="38" spans="1:5" ht="12.75">
      <c r="A38" s="6" t="s">
        <v>33</v>
      </c>
      <c r="B38" s="7">
        <v>465</v>
      </c>
      <c r="C38" s="7">
        <v>372</v>
      </c>
      <c r="D38" s="19">
        <f t="shared" si="0"/>
        <v>0.25</v>
      </c>
      <c r="E38" s="21">
        <v>38</v>
      </c>
    </row>
    <row r="39" spans="1:5" ht="12.75">
      <c r="A39" s="6" t="s">
        <v>34</v>
      </c>
      <c r="B39" s="7">
        <v>457</v>
      </c>
      <c r="C39" s="7">
        <v>298</v>
      </c>
      <c r="D39" s="19">
        <f t="shared" si="0"/>
        <v>0.5335570469798657</v>
      </c>
      <c r="E39" s="21">
        <v>65</v>
      </c>
    </row>
    <row r="40" spans="1:5" ht="12.75">
      <c r="A40" s="6" t="s">
        <v>32</v>
      </c>
      <c r="B40" s="7">
        <v>281</v>
      </c>
      <c r="C40" s="7">
        <v>195</v>
      </c>
      <c r="D40" s="19">
        <f t="shared" si="0"/>
        <v>0.441025641025641</v>
      </c>
      <c r="E40" s="21">
        <v>25</v>
      </c>
    </row>
    <row r="41" spans="1:5" ht="12.75">
      <c r="A41" s="6" t="s">
        <v>35</v>
      </c>
      <c r="B41" s="7">
        <v>165</v>
      </c>
      <c r="C41" s="7">
        <v>147</v>
      </c>
      <c r="D41" s="19">
        <f t="shared" si="0"/>
        <v>0.12244897959183673</v>
      </c>
      <c r="E41" s="21">
        <v>18</v>
      </c>
    </row>
    <row r="42" spans="1:5" ht="12.75">
      <c r="A42" s="6" t="s">
        <v>36</v>
      </c>
      <c r="B42" s="7">
        <v>1256</v>
      </c>
      <c r="C42" s="7">
        <v>906</v>
      </c>
      <c r="D42" s="19">
        <f t="shared" si="0"/>
        <v>0.38631346578366443</v>
      </c>
      <c r="E42" s="21">
        <v>129</v>
      </c>
    </row>
    <row r="43" spans="1:5" ht="12.75">
      <c r="A43" s="6" t="s">
        <v>37</v>
      </c>
      <c r="B43" s="7">
        <v>266</v>
      </c>
      <c r="C43" s="7">
        <v>202</v>
      </c>
      <c r="D43" s="19">
        <f t="shared" si="0"/>
        <v>0.31683168316831684</v>
      </c>
      <c r="E43" s="21">
        <v>33</v>
      </c>
    </row>
    <row r="44" spans="1:5" ht="12.75">
      <c r="A44" s="6" t="s">
        <v>38</v>
      </c>
      <c r="B44" s="7">
        <v>181</v>
      </c>
      <c r="C44" s="7">
        <v>120</v>
      </c>
      <c r="D44" s="19">
        <f t="shared" si="0"/>
        <v>0.5083333333333333</v>
      </c>
      <c r="E44" s="21">
        <v>21</v>
      </c>
    </row>
    <row r="45" spans="1:5" ht="12.75">
      <c r="A45" s="6" t="s">
        <v>40</v>
      </c>
      <c r="B45" s="7">
        <v>289</v>
      </c>
      <c r="C45" s="7">
        <v>168</v>
      </c>
      <c r="D45" s="19">
        <f t="shared" si="0"/>
        <v>0.7202380952380952</v>
      </c>
      <c r="E45" s="21">
        <v>41</v>
      </c>
    </row>
    <row r="46" spans="1:5" ht="12.75">
      <c r="A46" s="6" t="s">
        <v>39</v>
      </c>
      <c r="B46" s="7">
        <v>384</v>
      </c>
      <c r="C46" s="7">
        <v>274</v>
      </c>
      <c r="D46" s="19">
        <f t="shared" si="0"/>
        <v>0.40145985401459855</v>
      </c>
      <c r="E46" s="21">
        <v>39</v>
      </c>
    </row>
    <row r="47" spans="1:8" s="1" customFormat="1" ht="13.5" thickBot="1">
      <c r="A47" s="5" t="s">
        <v>67</v>
      </c>
      <c r="B47" s="24">
        <v>23958</v>
      </c>
      <c r="C47" s="24">
        <v>18185</v>
      </c>
      <c r="D47" s="20">
        <f>(B47-C47)/C47</f>
        <v>0.3174594445971955</v>
      </c>
      <c r="E47" s="25">
        <v>2609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31"/>
      <c r="B50" s="31"/>
      <c r="C50" s="31"/>
      <c r="D50" s="31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PageLayoutView="0" workbookViewId="0" topLeftCell="A1">
      <selection activeCell="B53" sqref="B53"/>
    </sheetView>
  </sheetViews>
  <sheetFormatPr defaultColWidth="9.140625" defaultRowHeight="12.75"/>
  <cols>
    <col min="1" max="1" width="15.28125" style="1" customWidth="1"/>
    <col min="2" max="2" width="76.421875" style="8" customWidth="1"/>
    <col min="3" max="3" width="23.28125" style="8" customWidth="1"/>
    <col min="4" max="4" width="23.140625" style="8" customWidth="1"/>
    <col min="5" max="5" width="9.57421875" style="1" customWidth="1"/>
    <col min="6" max="6" width="23.00390625" style="17" customWidth="1"/>
    <col min="7" max="16384" width="9.140625" style="8" customWidth="1"/>
  </cols>
  <sheetData>
    <row r="1" spans="1:6" s="9" customFormat="1" ht="12.75" customHeight="1">
      <c r="A1" s="37" t="s">
        <v>78</v>
      </c>
      <c r="B1" s="37"/>
      <c r="C1" s="37"/>
      <c r="D1" s="37"/>
      <c r="E1" s="37"/>
      <c r="F1" s="37"/>
    </row>
    <row r="2" spans="1:6" s="9" customFormat="1" ht="12.75">
      <c r="A2" s="39"/>
      <c r="B2" s="39"/>
      <c r="C2" s="39"/>
      <c r="D2" s="39"/>
      <c r="E2" s="39"/>
      <c r="F2" s="17"/>
    </row>
    <row r="3" spans="1:6" s="1" customFormat="1" ht="12.75">
      <c r="A3" s="40" t="s">
        <v>41</v>
      </c>
      <c r="B3" s="40" t="s">
        <v>60</v>
      </c>
      <c r="C3" s="34" t="s">
        <v>79</v>
      </c>
      <c r="D3" s="34" t="s">
        <v>80</v>
      </c>
      <c r="E3" s="38" t="s">
        <v>71</v>
      </c>
      <c r="F3" s="34" t="s">
        <v>81</v>
      </c>
    </row>
    <row r="4" spans="1:6" s="1" customFormat="1" ht="12.75">
      <c r="A4" s="40"/>
      <c r="B4" s="40"/>
      <c r="C4" s="34"/>
      <c r="D4" s="34"/>
      <c r="E4" s="38"/>
      <c r="F4" s="34"/>
    </row>
    <row r="5" spans="1:6" ht="12.75">
      <c r="A5" s="41" t="s">
        <v>61</v>
      </c>
      <c r="B5" s="12" t="s">
        <v>47</v>
      </c>
      <c r="C5" s="11">
        <v>1</v>
      </c>
      <c r="D5" s="11">
        <v>1</v>
      </c>
      <c r="E5" s="18">
        <f>(C5-D5)/D5</f>
        <v>0</v>
      </c>
      <c r="F5" s="10"/>
    </row>
    <row r="6" spans="1:6" ht="12.75">
      <c r="A6" s="41"/>
      <c r="B6" s="12" t="s">
        <v>48</v>
      </c>
      <c r="C6" s="11">
        <v>7</v>
      </c>
      <c r="D6" s="11">
        <v>3</v>
      </c>
      <c r="E6" s="18">
        <f aca="true" t="shared" si="0" ref="E6:E59">(C6-D6)/D6</f>
        <v>1.3333333333333333</v>
      </c>
      <c r="F6" s="10"/>
    </row>
    <row r="7" spans="1:6" ht="12.75">
      <c r="A7" s="41"/>
      <c r="B7" s="12" t="s">
        <v>49</v>
      </c>
      <c r="C7" s="11">
        <v>22</v>
      </c>
      <c r="D7" s="11">
        <v>25</v>
      </c>
      <c r="E7" s="18">
        <f t="shared" si="0"/>
        <v>-0.12</v>
      </c>
      <c r="F7" s="10">
        <v>1</v>
      </c>
    </row>
    <row r="8" spans="1:6" ht="12.75">
      <c r="A8" s="41"/>
      <c r="B8" s="12" t="s">
        <v>50</v>
      </c>
      <c r="C8" s="11">
        <v>7</v>
      </c>
      <c r="D8" s="11">
        <v>6</v>
      </c>
      <c r="E8" s="18">
        <f t="shared" si="0"/>
        <v>0.16666666666666666</v>
      </c>
      <c r="F8" s="10">
        <v>0</v>
      </c>
    </row>
    <row r="9" spans="1:6" ht="12.75">
      <c r="A9" s="41"/>
      <c r="B9" s="12" t="s">
        <v>52</v>
      </c>
      <c r="C9" s="11">
        <v>12</v>
      </c>
      <c r="D9" s="11">
        <v>9</v>
      </c>
      <c r="E9" s="18">
        <f t="shared" si="0"/>
        <v>0.3333333333333333</v>
      </c>
      <c r="F9" s="10">
        <v>0</v>
      </c>
    </row>
    <row r="10" spans="1:6" ht="12.75">
      <c r="A10" s="41"/>
      <c r="B10" s="12" t="s">
        <v>53</v>
      </c>
      <c r="C10" s="11">
        <v>2</v>
      </c>
      <c r="D10" s="11">
        <v>0</v>
      </c>
      <c r="E10" s="18"/>
      <c r="F10" s="10">
        <v>1</v>
      </c>
    </row>
    <row r="11" spans="1:6" ht="12.75">
      <c r="A11" s="41"/>
      <c r="B11" s="12" t="s">
        <v>43</v>
      </c>
      <c r="C11" s="11">
        <v>21</v>
      </c>
      <c r="D11" s="11">
        <v>8</v>
      </c>
      <c r="E11" s="18">
        <f t="shared" si="0"/>
        <v>1.625</v>
      </c>
      <c r="F11" s="10">
        <v>8</v>
      </c>
    </row>
    <row r="12" spans="1:6" ht="12.75">
      <c r="A12" s="41"/>
      <c r="B12" s="12" t="s">
        <v>76</v>
      </c>
      <c r="C12" s="11">
        <v>1</v>
      </c>
      <c r="D12" s="11">
        <v>0</v>
      </c>
      <c r="E12" s="18"/>
      <c r="F12" s="10"/>
    </row>
    <row r="13" spans="1:6" s="1" customFormat="1" ht="12.75">
      <c r="A13" s="41"/>
      <c r="B13" s="12" t="s">
        <v>44</v>
      </c>
      <c r="C13" s="11">
        <v>0</v>
      </c>
      <c r="D13" s="11">
        <v>1</v>
      </c>
      <c r="E13" s="18">
        <f t="shared" si="0"/>
        <v>-1</v>
      </c>
      <c r="F13" s="10"/>
    </row>
    <row r="14" spans="1:6" s="1" customFormat="1" ht="12.75">
      <c r="A14" s="41"/>
      <c r="B14" s="12" t="s">
        <v>54</v>
      </c>
      <c r="C14" s="11">
        <v>37</v>
      </c>
      <c r="D14" s="11">
        <v>31</v>
      </c>
      <c r="E14" s="18">
        <f t="shared" si="0"/>
        <v>0.1935483870967742</v>
      </c>
      <c r="F14" s="10">
        <v>2</v>
      </c>
    </row>
    <row r="15" spans="1:6" s="13" customFormat="1" ht="12.75" customHeight="1">
      <c r="A15" s="41"/>
      <c r="B15" s="10" t="s">
        <v>55</v>
      </c>
      <c r="C15" s="11">
        <v>9</v>
      </c>
      <c r="D15" s="11">
        <v>8</v>
      </c>
      <c r="E15" s="18">
        <f t="shared" si="0"/>
        <v>0.125</v>
      </c>
      <c r="F15" s="10">
        <v>2</v>
      </c>
    </row>
    <row r="16" spans="1:6" s="1" customFormat="1" ht="12.75" customHeight="1">
      <c r="A16" s="41"/>
      <c r="B16" s="14" t="s">
        <v>56</v>
      </c>
      <c r="C16" s="15">
        <v>5</v>
      </c>
      <c r="D16" s="15">
        <v>0</v>
      </c>
      <c r="E16" s="18"/>
      <c r="F16" s="10">
        <v>1</v>
      </c>
    </row>
    <row r="17" spans="1:6" s="1" customFormat="1" ht="12.75" customHeight="1">
      <c r="A17" s="41"/>
      <c r="B17" s="14" t="s">
        <v>58</v>
      </c>
      <c r="C17" s="15">
        <v>131</v>
      </c>
      <c r="D17" s="15">
        <v>123</v>
      </c>
      <c r="E17" s="18">
        <f t="shared" si="0"/>
        <v>0.06504065040650407</v>
      </c>
      <c r="F17" s="10">
        <v>16</v>
      </c>
    </row>
    <row r="18" spans="1:6" ht="12.75">
      <c r="A18" s="41"/>
      <c r="B18" s="16" t="s">
        <v>45</v>
      </c>
      <c r="C18" s="11">
        <v>4</v>
      </c>
      <c r="D18" s="11">
        <v>1</v>
      </c>
      <c r="E18" s="18">
        <f t="shared" si="0"/>
        <v>3</v>
      </c>
      <c r="F18" s="10">
        <v>0</v>
      </c>
    </row>
    <row r="19" spans="1:6" s="1" customFormat="1" ht="12.75">
      <c r="A19" s="42" t="s">
        <v>62</v>
      </c>
      <c r="B19" s="12"/>
      <c r="C19" s="11">
        <v>259</v>
      </c>
      <c r="D19" s="11">
        <v>216</v>
      </c>
      <c r="E19" s="18">
        <f t="shared" si="0"/>
        <v>0.19907407407407407</v>
      </c>
      <c r="F19" s="10">
        <v>31</v>
      </c>
    </row>
    <row r="20" spans="1:6" s="1" customFormat="1" ht="12.75">
      <c r="A20" s="43" t="s">
        <v>63</v>
      </c>
      <c r="B20" s="12" t="s">
        <v>47</v>
      </c>
      <c r="C20" s="11">
        <v>3</v>
      </c>
      <c r="D20" s="11">
        <v>5</v>
      </c>
      <c r="E20" s="18">
        <f t="shared" si="0"/>
        <v>-0.4</v>
      </c>
      <c r="F20" s="10"/>
    </row>
    <row r="21" spans="1:6" ht="12.75">
      <c r="A21" s="43"/>
      <c r="B21" s="12" t="s">
        <v>48</v>
      </c>
      <c r="C21" s="11">
        <v>51</v>
      </c>
      <c r="D21" s="11">
        <v>42</v>
      </c>
      <c r="E21" s="18">
        <f t="shared" si="0"/>
        <v>0.21428571428571427</v>
      </c>
      <c r="F21" s="10">
        <v>3</v>
      </c>
    </row>
    <row r="22" spans="1:6" ht="12.75">
      <c r="A22" s="43"/>
      <c r="B22" s="12" t="s">
        <v>49</v>
      </c>
      <c r="C22" s="11">
        <v>362</v>
      </c>
      <c r="D22" s="11">
        <v>266</v>
      </c>
      <c r="E22" s="18">
        <f t="shared" si="0"/>
        <v>0.3609022556390977</v>
      </c>
      <c r="F22" s="10">
        <v>21</v>
      </c>
    </row>
    <row r="23" spans="1:6" ht="12.75">
      <c r="A23" s="43"/>
      <c r="B23" s="12" t="s">
        <v>50</v>
      </c>
      <c r="C23" s="11">
        <v>57</v>
      </c>
      <c r="D23" s="11">
        <v>46</v>
      </c>
      <c r="E23" s="18">
        <f t="shared" si="0"/>
        <v>0.2391304347826087</v>
      </c>
      <c r="F23" s="10">
        <v>7</v>
      </c>
    </row>
    <row r="24" spans="1:6" ht="12.75">
      <c r="A24" s="43"/>
      <c r="B24" s="12" t="s">
        <v>52</v>
      </c>
      <c r="C24" s="11">
        <v>192</v>
      </c>
      <c r="D24" s="11">
        <v>146</v>
      </c>
      <c r="E24" s="18">
        <f t="shared" si="0"/>
        <v>0.3150684931506849</v>
      </c>
      <c r="F24" s="10">
        <v>9</v>
      </c>
    </row>
    <row r="25" spans="1:6" ht="12.75">
      <c r="A25" s="43"/>
      <c r="B25" s="12" t="s">
        <v>53</v>
      </c>
      <c r="C25" s="11">
        <v>14</v>
      </c>
      <c r="D25" s="11">
        <v>25</v>
      </c>
      <c r="E25" s="18">
        <f t="shared" si="0"/>
        <v>-0.44</v>
      </c>
      <c r="F25" s="10">
        <v>0</v>
      </c>
    </row>
    <row r="26" spans="1:6" ht="12.75">
      <c r="A26" s="43"/>
      <c r="B26" s="12" t="s">
        <v>77</v>
      </c>
      <c r="C26" s="11">
        <v>1</v>
      </c>
      <c r="D26" s="11">
        <v>0</v>
      </c>
      <c r="E26" s="18"/>
      <c r="F26" s="10"/>
    </row>
    <row r="27" spans="1:6" s="1" customFormat="1" ht="12.75">
      <c r="A27" s="43"/>
      <c r="B27" s="12" t="s">
        <v>43</v>
      </c>
      <c r="C27" s="11">
        <v>88</v>
      </c>
      <c r="D27" s="11">
        <v>61</v>
      </c>
      <c r="E27" s="18">
        <f t="shared" si="0"/>
        <v>0.4426229508196721</v>
      </c>
      <c r="F27" s="10">
        <v>9</v>
      </c>
    </row>
    <row r="28" spans="1:6" ht="12.75" customHeight="1">
      <c r="A28" s="43"/>
      <c r="B28" s="12" t="s">
        <v>44</v>
      </c>
      <c r="C28" s="11">
        <v>2</v>
      </c>
      <c r="D28" s="11">
        <v>4</v>
      </c>
      <c r="E28" s="18">
        <f t="shared" si="0"/>
        <v>-0.5</v>
      </c>
      <c r="F28" s="10"/>
    </row>
    <row r="29" spans="1:6" s="1" customFormat="1" ht="12.75">
      <c r="A29" s="43"/>
      <c r="B29" s="12" t="s">
        <v>54</v>
      </c>
      <c r="C29" s="11">
        <v>146</v>
      </c>
      <c r="D29" s="11">
        <v>124</v>
      </c>
      <c r="E29" s="18">
        <f t="shared" si="0"/>
        <v>0.1774193548387097</v>
      </c>
      <c r="F29" s="10">
        <v>14</v>
      </c>
    </row>
    <row r="30" spans="1:6" s="1" customFormat="1" ht="12.75">
      <c r="A30" s="43"/>
      <c r="B30" s="12" t="s">
        <v>55</v>
      </c>
      <c r="C30" s="11">
        <v>95</v>
      </c>
      <c r="D30" s="11">
        <v>87</v>
      </c>
      <c r="E30" s="18">
        <f t="shared" si="0"/>
        <v>0.09195402298850575</v>
      </c>
      <c r="F30" s="10">
        <v>6</v>
      </c>
    </row>
    <row r="31" spans="1:6" s="13" customFormat="1" ht="12.75">
      <c r="A31" s="43"/>
      <c r="B31" s="12" t="s">
        <v>72</v>
      </c>
      <c r="C31" s="11">
        <v>13</v>
      </c>
      <c r="D31" s="11">
        <v>14</v>
      </c>
      <c r="E31" s="18">
        <f t="shared" si="0"/>
        <v>-0.07142857142857142</v>
      </c>
      <c r="F31" s="10">
        <v>1</v>
      </c>
    </row>
    <row r="32" spans="1:6" s="1" customFormat="1" ht="12.75">
      <c r="A32" s="43"/>
      <c r="B32" s="12" t="s">
        <v>56</v>
      </c>
      <c r="C32" s="11">
        <v>29</v>
      </c>
      <c r="D32" s="11">
        <v>21</v>
      </c>
      <c r="E32" s="18">
        <f t="shared" si="0"/>
        <v>0.38095238095238093</v>
      </c>
      <c r="F32" s="10">
        <v>3</v>
      </c>
    </row>
    <row r="33" spans="1:6" s="1" customFormat="1" ht="12.75" customHeight="1">
      <c r="A33" s="43"/>
      <c r="B33" s="12" t="s">
        <v>57</v>
      </c>
      <c r="C33" s="11">
        <v>1</v>
      </c>
      <c r="D33" s="11">
        <v>5</v>
      </c>
      <c r="E33" s="18">
        <f t="shared" si="0"/>
        <v>-0.8</v>
      </c>
      <c r="F33" s="10"/>
    </row>
    <row r="34" spans="1:6" s="1" customFormat="1" ht="12.75" customHeight="1">
      <c r="A34" s="43"/>
      <c r="B34" s="14" t="s">
        <v>75</v>
      </c>
      <c r="C34" s="15">
        <v>1</v>
      </c>
      <c r="D34" s="15">
        <v>2</v>
      </c>
      <c r="E34" s="18">
        <f t="shared" si="0"/>
        <v>-0.5</v>
      </c>
      <c r="F34" s="10"/>
    </row>
    <row r="35" spans="1:6" s="1" customFormat="1" ht="12.75">
      <c r="A35" s="43"/>
      <c r="B35" s="16" t="s">
        <v>58</v>
      </c>
      <c r="C35" s="11">
        <v>705</v>
      </c>
      <c r="D35" s="11">
        <v>524</v>
      </c>
      <c r="E35" s="18">
        <f t="shared" si="0"/>
        <v>0.34541984732824427</v>
      </c>
      <c r="F35" s="10">
        <v>72</v>
      </c>
    </row>
    <row r="36" spans="1:6" ht="12.75">
      <c r="A36" s="43"/>
      <c r="B36" s="12" t="s">
        <v>45</v>
      </c>
      <c r="C36" s="11">
        <v>23</v>
      </c>
      <c r="D36" s="11">
        <v>18</v>
      </c>
      <c r="E36" s="18">
        <f t="shared" si="0"/>
        <v>0.2777777777777778</v>
      </c>
      <c r="F36" s="10">
        <v>3</v>
      </c>
    </row>
    <row r="37" spans="1:6" s="1" customFormat="1" ht="12.75">
      <c r="A37" s="42" t="s">
        <v>64</v>
      </c>
      <c r="B37" s="12"/>
      <c r="C37" s="11">
        <v>1783</v>
      </c>
      <c r="D37" s="11">
        <v>1390</v>
      </c>
      <c r="E37" s="18">
        <f t="shared" si="0"/>
        <v>0.2827338129496403</v>
      </c>
      <c r="F37" s="10">
        <v>148</v>
      </c>
    </row>
    <row r="38" spans="1:6" s="1" customFormat="1" ht="25.5">
      <c r="A38" s="41" t="s">
        <v>65</v>
      </c>
      <c r="B38" s="12" t="s">
        <v>73</v>
      </c>
      <c r="C38" s="11">
        <v>1</v>
      </c>
      <c r="D38" s="11">
        <v>1</v>
      </c>
      <c r="E38" s="18">
        <f t="shared" si="0"/>
        <v>0</v>
      </c>
      <c r="F38" s="10"/>
    </row>
    <row r="39" spans="1:6" s="1" customFormat="1" ht="12.75">
      <c r="A39" s="41"/>
      <c r="B39" s="12" t="s">
        <v>47</v>
      </c>
      <c r="C39" s="11">
        <v>1033</v>
      </c>
      <c r="D39" s="11">
        <v>776</v>
      </c>
      <c r="E39" s="18">
        <f t="shared" si="0"/>
        <v>0.33118556701030927</v>
      </c>
      <c r="F39" s="10">
        <v>116</v>
      </c>
    </row>
    <row r="40" spans="1:6" ht="12.75">
      <c r="A40" s="41"/>
      <c r="B40" s="12" t="s">
        <v>48</v>
      </c>
      <c r="C40" s="11">
        <v>495</v>
      </c>
      <c r="D40" s="11">
        <v>281</v>
      </c>
      <c r="E40" s="18">
        <f t="shared" si="0"/>
        <v>0.7615658362989324</v>
      </c>
      <c r="F40" s="10">
        <v>54</v>
      </c>
    </row>
    <row r="41" spans="1:6" ht="12.75">
      <c r="A41" s="41"/>
      <c r="B41" s="12" t="s">
        <v>49</v>
      </c>
      <c r="C41" s="11">
        <v>2111</v>
      </c>
      <c r="D41" s="11">
        <v>1721</v>
      </c>
      <c r="E41" s="18">
        <f t="shared" si="0"/>
        <v>0.22661243463102848</v>
      </c>
      <c r="F41" s="10">
        <v>221</v>
      </c>
    </row>
    <row r="42" spans="1:6" ht="12.75">
      <c r="A42" s="41"/>
      <c r="B42" s="12" t="s">
        <v>74</v>
      </c>
      <c r="C42" s="11">
        <v>2</v>
      </c>
      <c r="D42" s="11">
        <v>5</v>
      </c>
      <c r="E42" s="18">
        <f t="shared" si="0"/>
        <v>-0.6</v>
      </c>
      <c r="F42" s="10">
        <v>1</v>
      </c>
    </row>
    <row r="43" spans="1:6" ht="12.75">
      <c r="A43" s="41"/>
      <c r="B43" s="12" t="s">
        <v>50</v>
      </c>
      <c r="C43" s="11">
        <v>644</v>
      </c>
      <c r="D43" s="11">
        <v>490</v>
      </c>
      <c r="E43" s="18">
        <f t="shared" si="0"/>
        <v>0.3142857142857143</v>
      </c>
      <c r="F43" s="10">
        <v>64</v>
      </c>
    </row>
    <row r="44" spans="1:6" ht="12.75">
      <c r="A44" s="41"/>
      <c r="B44" s="12" t="s">
        <v>51</v>
      </c>
      <c r="C44" s="11">
        <v>678</v>
      </c>
      <c r="D44" s="11">
        <v>431</v>
      </c>
      <c r="E44" s="18">
        <f t="shared" si="0"/>
        <v>0.5730858468677494</v>
      </c>
      <c r="F44" s="10">
        <v>90</v>
      </c>
    </row>
    <row r="45" spans="1:6" ht="12.75">
      <c r="A45" s="41"/>
      <c r="B45" s="12" t="s">
        <v>52</v>
      </c>
      <c r="C45" s="11">
        <v>7480</v>
      </c>
      <c r="D45" s="11">
        <v>5579</v>
      </c>
      <c r="E45" s="18">
        <f t="shared" si="0"/>
        <v>0.34074206847105215</v>
      </c>
      <c r="F45" s="10">
        <v>839</v>
      </c>
    </row>
    <row r="46" spans="1:6" ht="12.75">
      <c r="A46" s="41"/>
      <c r="B46" s="12" t="s">
        <v>42</v>
      </c>
      <c r="C46" s="11">
        <v>2307</v>
      </c>
      <c r="D46" s="11">
        <v>1752</v>
      </c>
      <c r="E46" s="18">
        <f t="shared" si="0"/>
        <v>0.3167808219178082</v>
      </c>
      <c r="F46" s="10">
        <v>259</v>
      </c>
    </row>
    <row r="47" spans="1:6" ht="12.75">
      <c r="A47" s="41"/>
      <c r="B47" s="10" t="s">
        <v>53</v>
      </c>
      <c r="C47" s="10">
        <v>154</v>
      </c>
      <c r="D47" s="10">
        <v>112</v>
      </c>
      <c r="E47" s="18">
        <f t="shared" si="0"/>
        <v>0.375</v>
      </c>
      <c r="F47" s="10">
        <v>18</v>
      </c>
    </row>
    <row r="48" spans="1:6" ht="12.75">
      <c r="A48" s="41"/>
      <c r="B48" s="10" t="s">
        <v>43</v>
      </c>
      <c r="C48" s="10">
        <v>1406</v>
      </c>
      <c r="D48" s="10">
        <v>1091</v>
      </c>
      <c r="E48" s="18">
        <f t="shared" si="0"/>
        <v>0.2887259395050413</v>
      </c>
      <c r="F48" s="10">
        <v>164</v>
      </c>
    </row>
    <row r="49" spans="1:6" ht="12.75">
      <c r="A49" s="41"/>
      <c r="B49" s="10" t="s">
        <v>44</v>
      </c>
      <c r="C49" s="10">
        <v>38</v>
      </c>
      <c r="D49" s="10">
        <v>29</v>
      </c>
      <c r="E49" s="18">
        <f t="shared" si="0"/>
        <v>0.3103448275862069</v>
      </c>
      <c r="F49" s="10">
        <v>5</v>
      </c>
    </row>
    <row r="50" spans="1:6" ht="12.75">
      <c r="A50" s="41"/>
      <c r="B50" s="10" t="s">
        <v>54</v>
      </c>
      <c r="C50" s="10">
        <v>1714</v>
      </c>
      <c r="D50" s="10">
        <v>1281</v>
      </c>
      <c r="E50" s="18">
        <f t="shared" si="0"/>
        <v>0.33801717408274784</v>
      </c>
      <c r="F50" s="10">
        <v>183</v>
      </c>
    </row>
    <row r="51" spans="1:6" ht="12.75">
      <c r="A51" s="41"/>
      <c r="B51" s="10" t="s">
        <v>55</v>
      </c>
      <c r="C51" s="10">
        <v>981</v>
      </c>
      <c r="D51" s="10">
        <v>756</v>
      </c>
      <c r="E51" s="22">
        <f t="shared" si="0"/>
        <v>0.2976190476190476</v>
      </c>
      <c r="F51" s="10">
        <v>91</v>
      </c>
    </row>
    <row r="52" spans="1:6" ht="12.75">
      <c r="A52" s="41"/>
      <c r="B52" s="10" t="s">
        <v>56</v>
      </c>
      <c r="C52" s="10">
        <v>321</v>
      </c>
      <c r="D52" s="10">
        <v>284</v>
      </c>
      <c r="E52" s="22">
        <f t="shared" si="0"/>
        <v>0.13028169014084506</v>
      </c>
      <c r="F52" s="10">
        <v>44</v>
      </c>
    </row>
    <row r="53" spans="1:6" ht="12.75">
      <c r="A53" s="41"/>
      <c r="B53" s="10" t="s">
        <v>57</v>
      </c>
      <c r="C53" s="10">
        <v>154</v>
      </c>
      <c r="D53" s="10">
        <v>177</v>
      </c>
      <c r="E53" s="22">
        <f t="shared" si="0"/>
        <v>-0.12994350282485875</v>
      </c>
      <c r="F53" s="10">
        <v>17</v>
      </c>
    </row>
    <row r="54" spans="1:6" ht="12.75">
      <c r="A54" s="41"/>
      <c r="B54" s="10" t="s">
        <v>46</v>
      </c>
      <c r="C54" s="10">
        <v>382</v>
      </c>
      <c r="D54" s="10">
        <v>283</v>
      </c>
      <c r="E54" s="22">
        <f t="shared" si="0"/>
        <v>0.3498233215547703</v>
      </c>
      <c r="F54" s="44">
        <v>46</v>
      </c>
    </row>
    <row r="55" spans="1:6" ht="12.75">
      <c r="A55" s="41"/>
      <c r="B55" s="10" t="s">
        <v>58</v>
      </c>
      <c r="C55" s="10">
        <v>1271</v>
      </c>
      <c r="D55" s="10">
        <v>908</v>
      </c>
      <c r="E55" s="22">
        <f t="shared" si="0"/>
        <v>0.3997797356828194</v>
      </c>
      <c r="F55" s="44">
        <v>154</v>
      </c>
    </row>
    <row r="56" spans="1:6" ht="12.75">
      <c r="A56" s="41"/>
      <c r="B56" s="23" t="s">
        <v>59</v>
      </c>
      <c r="C56" s="23">
        <v>537</v>
      </c>
      <c r="D56" s="23">
        <v>459</v>
      </c>
      <c r="E56" s="22">
        <f t="shared" si="0"/>
        <v>0.16993464052287582</v>
      </c>
      <c r="F56" s="10">
        <v>47</v>
      </c>
    </row>
    <row r="57" spans="1:6" ht="12.75">
      <c r="A57" s="41"/>
      <c r="B57" s="23" t="s">
        <v>45</v>
      </c>
      <c r="C57" s="23">
        <v>207</v>
      </c>
      <c r="D57" s="23">
        <v>163</v>
      </c>
      <c r="E57" s="22">
        <f t="shared" si="0"/>
        <v>0.26993865030674846</v>
      </c>
      <c r="F57" s="10">
        <v>17</v>
      </c>
    </row>
    <row r="58" spans="1:6" ht="12.75">
      <c r="A58" s="45" t="s">
        <v>66</v>
      </c>
      <c r="B58" s="23"/>
      <c r="C58" s="23">
        <v>21916</v>
      </c>
      <c r="D58" s="23">
        <v>16579</v>
      </c>
      <c r="E58" s="22">
        <f t="shared" si="0"/>
        <v>0.32191326376741664</v>
      </c>
      <c r="F58" s="10">
        <v>2430</v>
      </c>
    </row>
    <row r="59" spans="1:6" ht="12.75">
      <c r="A59" s="46" t="s">
        <v>70</v>
      </c>
      <c r="B59" s="23"/>
      <c r="C59" s="23">
        <v>23958</v>
      </c>
      <c r="D59" s="23">
        <v>18185</v>
      </c>
      <c r="E59" s="22">
        <f t="shared" si="0"/>
        <v>0.3174594445971955</v>
      </c>
      <c r="F59" s="10">
        <v>2609</v>
      </c>
    </row>
  </sheetData>
  <sheetProtection selectLockedCells="1" selectUnlockedCells="1"/>
  <mergeCells count="11">
    <mergeCell ref="A3:A4"/>
    <mergeCell ref="A38:A57"/>
    <mergeCell ref="A5:A18"/>
    <mergeCell ref="A20:A36"/>
    <mergeCell ref="A1:F1"/>
    <mergeCell ref="E3:E4"/>
    <mergeCell ref="F3:F4"/>
    <mergeCell ref="A2:E2"/>
    <mergeCell ref="C3:C4"/>
    <mergeCell ref="D3:D4"/>
    <mergeCell ref="B3:B4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2017-08-09T07:30:40Z</cp:lastPrinted>
  <dcterms:created xsi:type="dcterms:W3CDTF">2016-03-07T10:09:57Z</dcterms:created>
  <dcterms:modified xsi:type="dcterms:W3CDTF">2018-09-07T07:34:16Z</dcterms:modified>
  <cp:category/>
  <cp:version/>
  <cp:contentType/>
  <cp:contentStatus/>
</cp:coreProperties>
</file>