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caen'!$A$1:$F$55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<sst xmlns="http://schemas.openxmlformats.org/spreadsheetml/2006/main" count="111" uniqueCount="81">
  <si>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</si>
  <si>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</si>
  <si>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</si>
  <si>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</si>
  <si>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</si>
  <si>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</si>
  <si>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</si>
  <si>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</si>
  <si>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</si>
  <si>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</si>
  <si>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</si>
  <si>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</si>
  <si>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</si>
  <si>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</si>
  <si>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</si>
  <si>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</si>
  <si>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</si>
  <si>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</si>
  <si>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</si>
  <si>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</si>
  <si>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</si>
  <si>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</si>
  <si>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</si>
  <si>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</si>
  <si>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</si>
  <si>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</si>
  <si>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</si>
  <si>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</si>
  <si>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</si>
  <si>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</si>
  <si>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</si>
  <si>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</si>
  <si>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</si>
  <si>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</si>
  <si>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</si>
  <si>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</si>
  <si>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</si>
  <si>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</si>
  <si>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</si>
  <si>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</si>
  <si>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</si>
  <si>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</si>
  <si>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</si>
  <si>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</si>
  <si>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</si>
  <si>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</si>
  <si>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</si>
  <si>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</si>
  <si>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</si>
  <si>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</si>
  <si>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</si>
  <si>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</si>
  <si>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</si>
  <si>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</si>
  <si>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</si>
  <si>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</si>
  <si>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</si>
  <si>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</si>
  <si>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</si>
  <si>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</si>
  <si>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</si>
  <si>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</si>
  <si>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</si>
  <si>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</si>
  <si>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</si>
  <si>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</si>
  <si>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</si>
  <si>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</si>
  <si>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</si>
  <si>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</si>
  <si>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</si>
  <si>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</si>
  <si>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</si>
  <si>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</si>
  <si>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</si>
  <si>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Produse ale industriei prelucrătoare</t>
  </si>
  <si>
    <t>Industria alimentara si a bauturilor</t>
  </si>
  <si>
    <t>Dizolvări în perioada 01.01.2018 -30.04.2018 comparativ cu aceeaşi perioadă a anului trecut</t>
  </si>
  <si>
    <t>Nr. dizolvări în perioada 01.01.2018 -30.04.2018</t>
  </si>
  <si>
    <t>Nr. dizolvări în perioada 01.01.2017 -30.04.2017</t>
  </si>
  <si>
    <t>Nr. dizolvări în perioada 01.04.2018 -30.04.2018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</si>
</sst>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32" borderId="12" xfId="0" applyNumberFormat="1" applyFont="1" applyFill="1" applyBorder="1" applyAlignment="1">
      <alignment horizontal="left" vertical="top" wrapText="1"/>
    </xf>
    <xf numFmtId="1" fontId="5" fillId="32" borderId="13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" fontId="5" fillId="32" borderId="13" xfId="0" applyNumberFormat="1" applyFont="1" applyFill="1" applyBorder="1" applyAlignment="1">
      <alignment horizontal="right" vertical="top" wrapText="1"/>
    </xf>
    <xf numFmtId="49" fontId="5" fillId="32" borderId="1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32" borderId="12" xfId="0" applyNumberFormat="1" applyFont="1" applyFill="1" applyBorder="1" applyAlignment="1">
      <alignment horizontal="left" vertical="center"/>
    </xf>
    <xf numFmtId="49" fontId="0" fillId="0" borderId="13" xfId="0" applyNumberFormat="1" applyFont="1" applyBorder="1" applyAlignment="1">
      <alignment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5" fillId="32" borderId="13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10" fontId="1" fillId="0" borderId="13" xfId="59" applyNumberFormat="1" applyFont="1" applyFill="1" applyBorder="1" applyAlignment="1" applyProtection="1">
      <alignment/>
      <protection/>
    </xf>
    <xf numFmtId="10" fontId="1" fillId="0" borderId="14" xfId="59" applyNumberFormat="1" applyFont="1" applyFill="1" applyBorder="1" applyAlignment="1" applyProtection="1">
      <alignment/>
      <protection/>
    </xf>
    <xf numFmtId="10" fontId="1" fillId="0" borderId="15" xfId="59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 wrapText="1"/>
    </xf>
    <xf numFmtId="10" fontId="1" fillId="0" borderId="11" xfId="59" applyNumberFormat="1" applyFont="1" applyFill="1" applyBorder="1" applyAlignment="1" applyProtection="1">
      <alignment/>
      <protection/>
    </xf>
    <xf numFmtId="10" fontId="1" fillId="0" borderId="13" xfId="5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" fillId="32" borderId="20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0" fontId="6" fillId="32" borderId="24" xfId="0" applyNumberFormat="1" applyFont="1" applyFill="1" applyBorder="1" applyAlignment="1">
      <alignment horizontal="center" vertical="center" wrapText="1"/>
    </xf>
    <xf numFmtId="0" fontId="6" fillId="32" borderId="25" xfId="0" applyNumberFormat="1" applyFont="1" applyFill="1" applyBorder="1" applyAlignment="1">
      <alignment horizontal="center" vertical="center" wrapText="1"/>
    </xf>
    <xf numFmtId="0" fontId="6" fillId="32" borderId="26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32" borderId="22" xfId="0" applyNumberFormat="1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40030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35" t="s">
        <v>77</v>
      </c>
      <c r="B1" s="35"/>
      <c r="C1" s="35"/>
      <c r="D1" s="35"/>
      <c r="E1" s="35"/>
    </row>
    <row r="2" spans="1:4" ht="12.75" customHeight="1" thickBot="1">
      <c r="A2" s="39"/>
      <c r="B2" s="39"/>
      <c r="C2" s="39"/>
      <c r="D2" s="39"/>
    </row>
    <row r="3" spans="1:5" ht="12.75" customHeight="1">
      <c r="A3" s="42" t="s">
        <v>68</v>
      </c>
      <c r="B3" s="40" t="s">
        <v>78</v>
      </c>
      <c r="C3" s="40" t="s">
        <v>79</v>
      </c>
      <c r="D3" s="36" t="s">
        <v>71</v>
      </c>
      <c r="E3" s="33" t="s">
        <v>80</v>
      </c>
    </row>
    <row r="4" spans="1:5" ht="12.75">
      <c r="A4" s="43"/>
      <c r="B4" s="41"/>
      <c r="C4" s="41"/>
      <c r="D4" s="37"/>
      <c r="E4" s="34"/>
    </row>
    <row r="5" spans="1:5" ht="12.75">
      <c r="A5" s="7" t="s">
        <v>0</v>
      </c>
      <c r="B5" s="8">
        <v>183</v>
      </c>
      <c r="C5" s="8">
        <v>136</v>
      </c>
      <c r="D5" s="23">
        <f>(B5-C5)/C5</f>
        <v>0.34558823529411764</v>
      </c>
      <c r="E5" s="25">
        <v>33</v>
      </c>
    </row>
    <row r="6" spans="1:5" ht="12.75">
      <c r="A6" s="7" t="s">
        <v>1</v>
      </c>
      <c r="B6" s="8">
        <v>214</v>
      </c>
      <c r="C6" s="8">
        <v>165</v>
      </c>
      <c r="D6" s="23">
        <f aca="true" t="shared" si="0" ref="D6:D46">(B6-C6)/C6</f>
        <v>0.296969696969697</v>
      </c>
      <c r="E6" s="25">
        <v>54</v>
      </c>
    </row>
    <row r="7" spans="1:5" ht="12.75">
      <c r="A7" s="7" t="s">
        <v>2</v>
      </c>
      <c r="B7" s="8">
        <v>345</v>
      </c>
      <c r="C7" s="8">
        <v>215</v>
      </c>
      <c r="D7" s="23">
        <f t="shared" si="0"/>
        <v>0.6046511627906976</v>
      </c>
      <c r="E7" s="25">
        <v>75</v>
      </c>
    </row>
    <row r="8" spans="1:5" ht="12.75">
      <c r="A8" s="7" t="s">
        <v>3</v>
      </c>
      <c r="B8" s="8">
        <v>355</v>
      </c>
      <c r="C8" s="8">
        <v>222</v>
      </c>
      <c r="D8" s="23">
        <f t="shared" si="0"/>
        <v>0.5990990990990991</v>
      </c>
      <c r="E8" s="25">
        <v>68</v>
      </c>
    </row>
    <row r="9" spans="1:5" ht="12.75">
      <c r="A9" s="7" t="s">
        <v>4</v>
      </c>
      <c r="B9" s="8">
        <v>296</v>
      </c>
      <c r="C9" s="8">
        <v>180</v>
      </c>
      <c r="D9" s="23">
        <f t="shared" si="0"/>
        <v>0.6444444444444445</v>
      </c>
      <c r="E9" s="25">
        <v>74</v>
      </c>
    </row>
    <row r="10" spans="1:5" ht="12.75">
      <c r="A10" s="7" t="s">
        <v>5</v>
      </c>
      <c r="B10" s="8">
        <v>135</v>
      </c>
      <c r="C10" s="8">
        <v>77</v>
      </c>
      <c r="D10" s="23">
        <f t="shared" si="0"/>
        <v>0.7532467532467533</v>
      </c>
      <c r="E10" s="25">
        <v>34</v>
      </c>
    </row>
    <row r="11" spans="1:5" ht="12.75">
      <c r="A11" s="7" t="s">
        <v>6</v>
      </c>
      <c r="B11" s="8">
        <v>286</v>
      </c>
      <c r="C11" s="8">
        <v>89</v>
      </c>
      <c r="D11" s="23">
        <f t="shared" si="0"/>
        <v>2.2134831460674156</v>
      </c>
      <c r="E11" s="25">
        <v>29</v>
      </c>
    </row>
    <row r="12" spans="1:5" ht="12.75">
      <c r="A12" s="7" t="s">
        <v>7</v>
      </c>
      <c r="B12" s="8">
        <v>376</v>
      </c>
      <c r="C12" s="8">
        <v>256</v>
      </c>
      <c r="D12" s="23">
        <f t="shared" si="0"/>
        <v>0.46875</v>
      </c>
      <c r="E12" s="25">
        <v>90</v>
      </c>
    </row>
    <row r="13" spans="1:5" ht="12.75">
      <c r="A13" s="7" t="s">
        <v>8</v>
      </c>
      <c r="B13" s="8">
        <v>146</v>
      </c>
      <c r="C13" s="8">
        <v>98</v>
      </c>
      <c r="D13" s="23">
        <f t="shared" si="0"/>
        <v>0.4897959183673469</v>
      </c>
      <c r="E13" s="25">
        <v>29</v>
      </c>
    </row>
    <row r="14" spans="1:5" ht="12.75">
      <c r="A14" s="7" t="s">
        <v>69</v>
      </c>
      <c r="B14" s="8">
        <v>2545</v>
      </c>
      <c r="C14" s="8">
        <v>1635</v>
      </c>
      <c r="D14" s="23">
        <f t="shared" si="0"/>
        <v>0.5565749235474006</v>
      </c>
      <c r="E14" s="25">
        <v>602</v>
      </c>
    </row>
    <row r="15" spans="1:5" ht="12.75">
      <c r="A15" s="7" t="s">
        <v>9</v>
      </c>
      <c r="B15" s="8">
        <v>178</v>
      </c>
      <c r="C15" s="8">
        <v>121</v>
      </c>
      <c r="D15" s="23">
        <f t="shared" si="0"/>
        <v>0.47107438016528924</v>
      </c>
      <c r="E15" s="25">
        <v>38</v>
      </c>
    </row>
    <row r="16" spans="1:5" ht="12.75">
      <c r="A16" s="7" t="s">
        <v>10</v>
      </c>
      <c r="B16" s="8">
        <v>83</v>
      </c>
      <c r="C16" s="8">
        <v>67</v>
      </c>
      <c r="D16" s="23">
        <f t="shared" si="0"/>
        <v>0.23880597014925373</v>
      </c>
      <c r="E16" s="25">
        <v>18</v>
      </c>
    </row>
    <row r="17" spans="1:5" ht="12.75">
      <c r="A17" s="7" t="s">
        <v>12</v>
      </c>
      <c r="B17" s="8">
        <v>641</v>
      </c>
      <c r="C17" s="8">
        <v>421</v>
      </c>
      <c r="D17" s="23">
        <f t="shared" si="0"/>
        <v>0.5225653206650831</v>
      </c>
      <c r="E17" s="25">
        <v>176</v>
      </c>
    </row>
    <row r="18" spans="1:5" ht="12.75">
      <c r="A18" s="7" t="s">
        <v>13</v>
      </c>
      <c r="B18" s="8">
        <v>532</v>
      </c>
      <c r="C18" s="8">
        <v>343</v>
      </c>
      <c r="D18" s="23">
        <f t="shared" si="0"/>
        <v>0.5510204081632653</v>
      </c>
      <c r="E18" s="25">
        <v>129</v>
      </c>
    </row>
    <row r="19" spans="1:5" ht="12.75">
      <c r="A19" s="7" t="s">
        <v>14</v>
      </c>
      <c r="B19" s="8">
        <v>55</v>
      </c>
      <c r="C19" s="8">
        <v>42</v>
      </c>
      <c r="D19" s="23">
        <f t="shared" si="0"/>
        <v>0.30952380952380953</v>
      </c>
      <c r="E19" s="25">
        <v>7</v>
      </c>
    </row>
    <row r="20" spans="1:5" ht="12.75">
      <c r="A20" s="7" t="s">
        <v>11</v>
      </c>
      <c r="B20" s="8">
        <v>72</v>
      </c>
      <c r="C20" s="8">
        <v>53</v>
      </c>
      <c r="D20" s="23">
        <f t="shared" si="0"/>
        <v>0.3584905660377358</v>
      </c>
      <c r="E20" s="25">
        <v>11</v>
      </c>
    </row>
    <row r="21" spans="1:5" ht="12.75">
      <c r="A21" s="7" t="s">
        <v>16</v>
      </c>
      <c r="B21" s="8">
        <v>532</v>
      </c>
      <c r="C21" s="8">
        <v>288</v>
      </c>
      <c r="D21" s="23">
        <f t="shared" si="0"/>
        <v>0.8472222222222222</v>
      </c>
      <c r="E21" s="25">
        <v>61</v>
      </c>
    </row>
    <row r="22" spans="1:5" ht="12.75">
      <c r="A22" s="7" t="s">
        <v>15</v>
      </c>
      <c r="B22" s="8">
        <v>207</v>
      </c>
      <c r="C22" s="8">
        <v>112</v>
      </c>
      <c r="D22" s="23">
        <f t="shared" si="0"/>
        <v>0.8482142857142857</v>
      </c>
      <c r="E22" s="25">
        <v>42</v>
      </c>
    </row>
    <row r="23" spans="1:5" ht="12.75">
      <c r="A23" s="7" t="s">
        <v>17</v>
      </c>
      <c r="B23" s="8">
        <v>278</v>
      </c>
      <c r="C23" s="8">
        <v>185</v>
      </c>
      <c r="D23" s="23">
        <f t="shared" si="0"/>
        <v>0.5027027027027027</v>
      </c>
      <c r="E23" s="25">
        <v>60</v>
      </c>
    </row>
    <row r="24" spans="1:5" ht="12.75">
      <c r="A24" s="7" t="s">
        <v>18</v>
      </c>
      <c r="B24" s="8">
        <v>128</v>
      </c>
      <c r="C24" s="8">
        <v>53</v>
      </c>
      <c r="D24" s="23">
        <f t="shared" si="0"/>
        <v>1.4150943396226414</v>
      </c>
      <c r="E24" s="25">
        <v>40</v>
      </c>
    </row>
    <row r="25" spans="1:5" ht="12.75">
      <c r="A25" s="7" t="s">
        <v>19</v>
      </c>
      <c r="B25" s="8">
        <v>142</v>
      </c>
      <c r="C25" s="8">
        <v>84</v>
      </c>
      <c r="D25" s="23">
        <f t="shared" si="0"/>
        <v>0.6904761904761905</v>
      </c>
      <c r="E25" s="25">
        <v>26</v>
      </c>
    </row>
    <row r="26" spans="1:5" ht="12.75">
      <c r="A26" s="7" t="s">
        <v>20</v>
      </c>
      <c r="B26" s="8">
        <v>60</v>
      </c>
      <c r="C26" s="8">
        <v>69</v>
      </c>
      <c r="D26" s="23">
        <f t="shared" si="0"/>
        <v>-0.13043478260869565</v>
      </c>
      <c r="E26" s="25">
        <v>15</v>
      </c>
    </row>
    <row r="27" spans="1:5" ht="12.75">
      <c r="A27" s="7" t="s">
        <v>21</v>
      </c>
      <c r="B27" s="8">
        <v>409</v>
      </c>
      <c r="C27" s="8">
        <v>210</v>
      </c>
      <c r="D27" s="23">
        <f t="shared" si="0"/>
        <v>0.9476190476190476</v>
      </c>
      <c r="E27" s="25">
        <v>74</v>
      </c>
    </row>
    <row r="28" spans="1:5" ht="12.75">
      <c r="A28" s="7" t="s">
        <v>22</v>
      </c>
      <c r="B28" s="8">
        <v>92</v>
      </c>
      <c r="C28" s="8">
        <v>41</v>
      </c>
      <c r="D28" s="23">
        <f t="shared" si="0"/>
        <v>1.2439024390243902</v>
      </c>
      <c r="E28" s="25">
        <v>36</v>
      </c>
    </row>
    <row r="29" spans="1:5" ht="12.75">
      <c r="A29" s="7" t="s">
        <v>23</v>
      </c>
      <c r="B29" s="8">
        <v>379</v>
      </c>
      <c r="C29" s="8">
        <v>227</v>
      </c>
      <c r="D29" s="23">
        <f t="shared" si="0"/>
        <v>0.6696035242290749</v>
      </c>
      <c r="E29" s="25">
        <v>72</v>
      </c>
    </row>
    <row r="30" spans="1:5" ht="12.75">
      <c r="A30" s="7" t="s">
        <v>24</v>
      </c>
      <c r="B30" s="8">
        <v>486</v>
      </c>
      <c r="C30" s="8">
        <v>277</v>
      </c>
      <c r="D30" s="23">
        <f t="shared" si="0"/>
        <v>0.7545126353790613</v>
      </c>
      <c r="E30" s="25">
        <v>127</v>
      </c>
    </row>
    <row r="31" spans="1:5" ht="12.75">
      <c r="A31" s="7" t="s">
        <v>25</v>
      </c>
      <c r="B31" s="8">
        <v>151</v>
      </c>
      <c r="C31" s="8">
        <v>112</v>
      </c>
      <c r="D31" s="23">
        <f t="shared" si="0"/>
        <v>0.3482142857142857</v>
      </c>
      <c r="E31" s="25">
        <v>33</v>
      </c>
    </row>
    <row r="32" spans="1:5" ht="12.75">
      <c r="A32" s="7" t="s">
        <v>26</v>
      </c>
      <c r="B32" s="8">
        <v>81</v>
      </c>
      <c r="C32" s="8">
        <v>65</v>
      </c>
      <c r="D32" s="23">
        <f t="shared" si="0"/>
        <v>0.24615384615384617</v>
      </c>
      <c r="E32" s="25">
        <v>16</v>
      </c>
    </row>
    <row r="33" spans="1:5" ht="12.75">
      <c r="A33" s="7" t="s">
        <v>27</v>
      </c>
      <c r="B33" s="8">
        <v>278</v>
      </c>
      <c r="C33" s="8">
        <v>130</v>
      </c>
      <c r="D33" s="23">
        <f t="shared" si="0"/>
        <v>1.1384615384615384</v>
      </c>
      <c r="E33" s="25">
        <v>40</v>
      </c>
    </row>
    <row r="34" spans="1:5" ht="12.75">
      <c r="A34" s="7" t="s">
        <v>28</v>
      </c>
      <c r="B34" s="8">
        <v>222</v>
      </c>
      <c r="C34" s="8">
        <v>131</v>
      </c>
      <c r="D34" s="23">
        <f t="shared" si="0"/>
        <v>0.6946564885496184</v>
      </c>
      <c r="E34" s="25">
        <v>34</v>
      </c>
    </row>
    <row r="35" spans="1:5" ht="12.75">
      <c r="A35" s="7" t="s">
        <v>29</v>
      </c>
      <c r="B35" s="8">
        <v>275</v>
      </c>
      <c r="C35" s="8">
        <v>61</v>
      </c>
      <c r="D35" s="23">
        <f t="shared" si="0"/>
        <v>3.5081967213114753</v>
      </c>
      <c r="E35" s="25">
        <v>157</v>
      </c>
    </row>
    <row r="36" spans="1:5" ht="12.75">
      <c r="A36" s="7" t="s">
        <v>30</v>
      </c>
      <c r="B36" s="8">
        <v>375</v>
      </c>
      <c r="C36" s="8">
        <v>307</v>
      </c>
      <c r="D36" s="23">
        <f t="shared" si="0"/>
        <v>0.22149837133550487</v>
      </c>
      <c r="E36" s="25">
        <v>96</v>
      </c>
    </row>
    <row r="37" spans="1:5" ht="12.75">
      <c r="A37" s="7" t="s">
        <v>31</v>
      </c>
      <c r="B37" s="8">
        <v>136</v>
      </c>
      <c r="C37" s="8">
        <v>91</v>
      </c>
      <c r="D37" s="23">
        <f t="shared" si="0"/>
        <v>0.4945054945054945</v>
      </c>
      <c r="E37" s="25">
        <v>23</v>
      </c>
    </row>
    <row r="38" spans="1:5" ht="12.75">
      <c r="A38" s="7" t="s">
        <v>33</v>
      </c>
      <c r="B38" s="8">
        <v>257</v>
      </c>
      <c r="C38" s="8">
        <v>151</v>
      </c>
      <c r="D38" s="23">
        <f t="shared" si="0"/>
        <v>0.7019867549668874</v>
      </c>
      <c r="E38" s="25">
        <v>64</v>
      </c>
    </row>
    <row r="39" spans="1:5" ht="12.75">
      <c r="A39" s="7" t="s">
        <v>34</v>
      </c>
      <c r="B39" s="8">
        <v>250</v>
      </c>
      <c r="C39" s="8">
        <v>146</v>
      </c>
      <c r="D39" s="23">
        <f t="shared" si="0"/>
        <v>0.7123287671232876</v>
      </c>
      <c r="E39" s="25">
        <v>40</v>
      </c>
    </row>
    <row r="40" spans="1:5" ht="12.75">
      <c r="A40" s="7" t="s">
        <v>32</v>
      </c>
      <c r="B40" s="8">
        <v>137</v>
      </c>
      <c r="C40" s="8">
        <v>111</v>
      </c>
      <c r="D40" s="23">
        <f t="shared" si="0"/>
        <v>0.23423423423423423</v>
      </c>
      <c r="E40" s="25">
        <v>26</v>
      </c>
    </row>
    <row r="41" spans="1:5" ht="12.75">
      <c r="A41" s="7" t="s">
        <v>35</v>
      </c>
      <c r="B41" s="8">
        <v>86</v>
      </c>
      <c r="C41" s="8">
        <v>78</v>
      </c>
      <c r="D41" s="23">
        <f t="shared" si="0"/>
        <v>0.10256410256410256</v>
      </c>
      <c r="E41" s="25">
        <v>16</v>
      </c>
    </row>
    <row r="42" spans="1:5" ht="12.75">
      <c r="A42" s="7" t="s">
        <v>36</v>
      </c>
      <c r="B42" s="8">
        <v>685</v>
      </c>
      <c r="C42" s="8">
        <v>387</v>
      </c>
      <c r="D42" s="23">
        <f t="shared" si="0"/>
        <v>0.7700258397932817</v>
      </c>
      <c r="E42" s="25">
        <v>157</v>
      </c>
    </row>
    <row r="43" spans="1:5" ht="12.75">
      <c r="A43" s="7" t="s">
        <v>37</v>
      </c>
      <c r="B43" s="8">
        <v>118</v>
      </c>
      <c r="C43" s="8">
        <v>106</v>
      </c>
      <c r="D43" s="23">
        <f t="shared" si="0"/>
        <v>0.11320754716981132</v>
      </c>
      <c r="E43" s="25">
        <v>40</v>
      </c>
    </row>
    <row r="44" spans="1:5" ht="12.75">
      <c r="A44" s="7" t="s">
        <v>38</v>
      </c>
      <c r="B44" s="8">
        <v>84</v>
      </c>
      <c r="C44" s="8">
        <v>51</v>
      </c>
      <c r="D44" s="23">
        <f t="shared" si="0"/>
        <v>0.6470588235294118</v>
      </c>
      <c r="E44" s="25">
        <v>19</v>
      </c>
    </row>
    <row r="45" spans="1:5" ht="12.75">
      <c r="A45" s="7" t="s">
        <v>40</v>
      </c>
      <c r="B45" s="8">
        <v>161</v>
      </c>
      <c r="C45" s="8">
        <v>63</v>
      </c>
      <c r="D45" s="23">
        <f t="shared" si="0"/>
        <v>1.5555555555555556</v>
      </c>
      <c r="E45" s="25">
        <v>37</v>
      </c>
    </row>
    <row r="46" spans="1:5" ht="12.75">
      <c r="A46" s="7" t="s">
        <v>39</v>
      </c>
      <c r="B46" s="8">
        <v>202</v>
      </c>
      <c r="C46" s="8">
        <v>130</v>
      </c>
      <c r="D46" s="23">
        <f t="shared" si="0"/>
        <v>0.5538461538461539</v>
      </c>
      <c r="E46" s="25">
        <v>42</v>
      </c>
    </row>
    <row r="47" spans="1:8" s="1" customFormat="1" ht="13.5" thickBot="1">
      <c r="A47" s="5" t="s">
        <v>67</v>
      </c>
      <c r="B47" s="6">
        <v>12653</v>
      </c>
      <c r="C47" s="6">
        <v>7786</v>
      </c>
      <c r="D47" s="24">
        <f>(B47-C47)/C47</f>
        <v>0.6250963267403031</v>
      </c>
      <c r="E47" s="26">
        <v>2860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8"/>
      <c r="B50" s="38"/>
      <c r="C50" s="38"/>
      <c r="D50" s="38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="85" zoomScaleNormal="85" zoomScalePageLayoutView="0" workbookViewId="0" topLeftCell="B1">
      <selection activeCell="D47" sqref="D47"/>
    </sheetView>
  </sheetViews>
  <sheetFormatPr defaultColWidth="9.140625" defaultRowHeight="12.75"/>
  <cols>
    <col min="1" max="1" width="15.28125" style="1" customWidth="1"/>
    <col min="2" max="2" width="76.421875" style="9" customWidth="1"/>
    <col min="3" max="3" width="23.28125" style="9" customWidth="1"/>
    <col min="4" max="4" width="23.140625" style="9" customWidth="1"/>
    <col min="5" max="5" width="9.57421875" style="1" customWidth="1"/>
    <col min="6" max="6" width="22.421875" style="19" customWidth="1"/>
    <col min="7" max="16384" width="9.140625" style="9" customWidth="1"/>
  </cols>
  <sheetData>
    <row r="1" spans="1:6" s="10" customFormat="1" ht="12.75" customHeight="1">
      <c r="A1" s="50" t="s">
        <v>77</v>
      </c>
      <c r="B1" s="50"/>
      <c r="C1" s="50"/>
      <c r="D1" s="50"/>
      <c r="E1" s="50"/>
      <c r="F1" s="50"/>
    </row>
    <row r="2" spans="1:6" s="10" customFormat="1" ht="13.5" thickBot="1">
      <c r="A2" s="55"/>
      <c r="B2" s="55"/>
      <c r="C2" s="55"/>
      <c r="D2" s="55"/>
      <c r="E2" s="55"/>
      <c r="F2" s="19"/>
    </row>
    <row r="3" spans="1:6" s="1" customFormat="1" ht="12.75">
      <c r="A3" s="44" t="s">
        <v>41</v>
      </c>
      <c r="B3" s="56" t="s">
        <v>60</v>
      </c>
      <c r="C3" s="40" t="s">
        <v>78</v>
      </c>
      <c r="D3" s="40" t="s">
        <v>79</v>
      </c>
      <c r="E3" s="51" t="s">
        <v>71</v>
      </c>
      <c r="F3" s="53" t="s">
        <v>80</v>
      </c>
    </row>
    <row r="4" spans="1:6" s="1" customFormat="1" ht="12.75">
      <c r="A4" s="45"/>
      <c r="B4" s="57"/>
      <c r="C4" s="41"/>
      <c r="D4" s="41"/>
      <c r="E4" s="52"/>
      <c r="F4" s="54"/>
    </row>
    <row r="5" spans="1:6" ht="12.75">
      <c r="A5" s="49" t="s">
        <v>61</v>
      </c>
      <c r="B5" s="13" t="s">
        <v>48</v>
      </c>
      <c r="C5" s="12">
        <v>6</v>
      </c>
      <c r="D5" s="12">
        <v>1</v>
      </c>
      <c r="E5" s="22">
        <f>(C5-D5)/D5</f>
        <v>5</v>
      </c>
      <c r="F5" s="27">
        <v>2</v>
      </c>
    </row>
    <row r="6" spans="1:6" ht="12.75">
      <c r="A6" s="49"/>
      <c r="B6" s="13" t="s">
        <v>49</v>
      </c>
      <c r="C6" s="12">
        <v>14</v>
      </c>
      <c r="D6" s="12">
        <v>13</v>
      </c>
      <c r="E6" s="22">
        <f aca="true" t="shared" si="0" ref="E6:E56">(C6-D6)/D6</f>
        <v>0.07692307692307693</v>
      </c>
      <c r="F6" s="27">
        <v>2</v>
      </c>
    </row>
    <row r="7" spans="1:6" ht="12.75">
      <c r="A7" s="49"/>
      <c r="B7" s="13" t="s">
        <v>50</v>
      </c>
      <c r="C7" s="12">
        <v>5</v>
      </c>
      <c r="D7" s="12">
        <v>3</v>
      </c>
      <c r="E7" s="22">
        <f t="shared" si="0"/>
        <v>0.6666666666666666</v>
      </c>
      <c r="F7" s="27"/>
    </row>
    <row r="8" spans="1:6" ht="12.75">
      <c r="A8" s="49"/>
      <c r="B8" s="13" t="s">
        <v>52</v>
      </c>
      <c r="C8" s="12">
        <v>8</v>
      </c>
      <c r="D8" s="12">
        <v>5</v>
      </c>
      <c r="E8" s="22">
        <f t="shared" si="0"/>
        <v>0.6</v>
      </c>
      <c r="F8" s="27">
        <v>2</v>
      </c>
    </row>
    <row r="9" spans="1:6" ht="12.75">
      <c r="A9" s="49"/>
      <c r="B9" s="13" t="s">
        <v>53</v>
      </c>
      <c r="C9" s="12">
        <v>1</v>
      </c>
      <c r="D9" s="12">
        <v>0</v>
      </c>
      <c r="E9" s="22"/>
      <c r="F9" s="27"/>
    </row>
    <row r="10" spans="1:6" ht="12.75">
      <c r="A10" s="49"/>
      <c r="B10" s="13" t="s">
        <v>43</v>
      </c>
      <c r="C10" s="12">
        <v>9</v>
      </c>
      <c r="D10" s="12">
        <v>6</v>
      </c>
      <c r="E10" s="22">
        <f t="shared" si="0"/>
        <v>0.5</v>
      </c>
      <c r="F10" s="27">
        <v>3</v>
      </c>
    </row>
    <row r="11" spans="1:6" ht="12.75">
      <c r="A11" s="49"/>
      <c r="B11" s="13" t="s">
        <v>76</v>
      </c>
      <c r="C11" s="12">
        <v>1</v>
      </c>
      <c r="D11" s="12">
        <v>0</v>
      </c>
      <c r="E11" s="22"/>
      <c r="F11" s="27"/>
    </row>
    <row r="12" spans="1:6" ht="12.75">
      <c r="A12" s="49"/>
      <c r="B12" s="13" t="s">
        <v>54</v>
      </c>
      <c r="C12" s="12">
        <v>22</v>
      </c>
      <c r="D12" s="12">
        <v>15</v>
      </c>
      <c r="E12" s="22">
        <f t="shared" si="0"/>
        <v>0.4666666666666667</v>
      </c>
      <c r="F12" s="27">
        <v>5</v>
      </c>
    </row>
    <row r="13" spans="1:6" s="1" customFormat="1" ht="12.75">
      <c r="A13" s="49"/>
      <c r="B13" s="13" t="s">
        <v>55</v>
      </c>
      <c r="C13" s="12">
        <v>3</v>
      </c>
      <c r="D13" s="12">
        <v>4</v>
      </c>
      <c r="E13" s="22">
        <f t="shared" si="0"/>
        <v>-0.25</v>
      </c>
      <c r="F13" s="27"/>
    </row>
    <row r="14" spans="1:6" s="1" customFormat="1" ht="12.75">
      <c r="A14" s="49"/>
      <c r="B14" s="13" t="s">
        <v>56</v>
      </c>
      <c r="C14" s="12">
        <v>1</v>
      </c>
      <c r="D14" s="12">
        <v>0</v>
      </c>
      <c r="E14" s="22"/>
      <c r="F14" s="27"/>
    </row>
    <row r="15" spans="1:6" s="14" customFormat="1" ht="12.75" customHeight="1">
      <c r="A15" s="49"/>
      <c r="B15" s="11" t="s">
        <v>58</v>
      </c>
      <c r="C15" s="12">
        <v>60</v>
      </c>
      <c r="D15" s="12">
        <v>60</v>
      </c>
      <c r="E15" s="22">
        <f t="shared" si="0"/>
        <v>0</v>
      </c>
      <c r="F15" s="27">
        <v>19</v>
      </c>
    </row>
    <row r="16" spans="1:6" s="1" customFormat="1" ht="12.75" customHeight="1">
      <c r="A16" s="49"/>
      <c r="B16" s="16" t="s">
        <v>45</v>
      </c>
      <c r="C16" s="17">
        <v>2</v>
      </c>
      <c r="D16" s="17">
        <v>0</v>
      </c>
      <c r="E16" s="22"/>
      <c r="F16" s="27"/>
    </row>
    <row r="17" spans="1:6" s="1" customFormat="1" ht="12.75" customHeight="1">
      <c r="A17" s="15" t="s">
        <v>62</v>
      </c>
      <c r="B17" s="16"/>
      <c r="C17" s="17">
        <v>132</v>
      </c>
      <c r="D17" s="17">
        <v>107</v>
      </c>
      <c r="E17" s="22">
        <f t="shared" si="0"/>
        <v>0.2336448598130841</v>
      </c>
      <c r="F17" s="27">
        <v>33</v>
      </c>
    </row>
    <row r="18" spans="1:6" ht="12.75">
      <c r="A18" s="46" t="s">
        <v>63</v>
      </c>
      <c r="B18" s="18" t="s">
        <v>47</v>
      </c>
      <c r="C18" s="12">
        <v>3</v>
      </c>
      <c r="D18" s="12">
        <v>1</v>
      </c>
      <c r="E18" s="22">
        <f t="shared" si="0"/>
        <v>2</v>
      </c>
      <c r="F18" s="27">
        <v>1</v>
      </c>
    </row>
    <row r="19" spans="1:6" s="1" customFormat="1" ht="12.75">
      <c r="A19" s="47"/>
      <c r="B19" s="13" t="s">
        <v>48</v>
      </c>
      <c r="C19" s="12">
        <v>33</v>
      </c>
      <c r="D19" s="12">
        <v>14</v>
      </c>
      <c r="E19" s="22">
        <f t="shared" si="0"/>
        <v>1.3571428571428572</v>
      </c>
      <c r="F19" s="27">
        <v>8</v>
      </c>
    </row>
    <row r="20" spans="1:6" s="1" customFormat="1" ht="12.75">
      <c r="A20" s="47"/>
      <c r="B20" s="13" t="s">
        <v>49</v>
      </c>
      <c r="C20" s="12">
        <v>234</v>
      </c>
      <c r="D20" s="12">
        <v>101</v>
      </c>
      <c r="E20" s="22">
        <f t="shared" si="0"/>
        <v>1.316831683168317</v>
      </c>
      <c r="F20" s="27">
        <v>47</v>
      </c>
    </row>
    <row r="21" spans="1:6" ht="12.75">
      <c r="A21" s="47"/>
      <c r="B21" s="13" t="s">
        <v>50</v>
      </c>
      <c r="C21" s="12">
        <v>34</v>
      </c>
      <c r="D21" s="12">
        <v>26</v>
      </c>
      <c r="E21" s="22">
        <f t="shared" si="0"/>
        <v>0.3076923076923077</v>
      </c>
      <c r="F21" s="27">
        <v>8</v>
      </c>
    </row>
    <row r="22" spans="1:6" ht="12.75">
      <c r="A22" s="47"/>
      <c r="B22" s="13" t="s">
        <v>52</v>
      </c>
      <c r="C22" s="12">
        <v>130</v>
      </c>
      <c r="D22" s="12">
        <v>54</v>
      </c>
      <c r="E22" s="22">
        <f t="shared" si="0"/>
        <v>1.4074074074074074</v>
      </c>
      <c r="F22" s="27">
        <v>20</v>
      </c>
    </row>
    <row r="23" spans="1:6" ht="12.75">
      <c r="A23" s="47"/>
      <c r="B23" s="13" t="s">
        <v>53</v>
      </c>
      <c r="C23" s="12">
        <v>11</v>
      </c>
      <c r="D23" s="12">
        <v>8</v>
      </c>
      <c r="E23" s="22">
        <f t="shared" si="0"/>
        <v>0.375</v>
      </c>
      <c r="F23" s="27">
        <v>4</v>
      </c>
    </row>
    <row r="24" spans="1:6" ht="12.75">
      <c r="A24" s="47"/>
      <c r="B24" s="13" t="s">
        <v>43</v>
      </c>
      <c r="C24" s="12">
        <v>46</v>
      </c>
      <c r="D24" s="12">
        <v>22</v>
      </c>
      <c r="E24" s="22">
        <f t="shared" si="0"/>
        <v>1.0909090909090908</v>
      </c>
      <c r="F24" s="27">
        <v>13</v>
      </c>
    </row>
    <row r="25" spans="1:6" ht="12.75">
      <c r="A25" s="47"/>
      <c r="B25" s="13" t="s">
        <v>44</v>
      </c>
      <c r="C25" s="12">
        <v>1</v>
      </c>
      <c r="D25" s="12">
        <v>1</v>
      </c>
      <c r="E25" s="22">
        <f t="shared" si="0"/>
        <v>0</v>
      </c>
      <c r="F25" s="27">
        <v>1</v>
      </c>
    </row>
    <row r="26" spans="1:6" ht="12.75">
      <c r="A26" s="47"/>
      <c r="B26" s="13" t="s">
        <v>54</v>
      </c>
      <c r="C26" s="12">
        <v>80</v>
      </c>
      <c r="D26" s="12">
        <v>48</v>
      </c>
      <c r="E26" s="22">
        <f t="shared" si="0"/>
        <v>0.6666666666666666</v>
      </c>
      <c r="F26" s="27">
        <v>19</v>
      </c>
    </row>
    <row r="27" spans="1:6" s="1" customFormat="1" ht="12.75">
      <c r="A27" s="47"/>
      <c r="B27" s="13" t="s">
        <v>55</v>
      </c>
      <c r="C27" s="12">
        <v>54</v>
      </c>
      <c r="D27" s="12">
        <v>33</v>
      </c>
      <c r="E27" s="22">
        <f t="shared" si="0"/>
        <v>0.6363636363636364</v>
      </c>
      <c r="F27" s="27">
        <v>8</v>
      </c>
    </row>
    <row r="28" spans="1:6" ht="12.75" customHeight="1">
      <c r="A28" s="47"/>
      <c r="B28" s="13" t="s">
        <v>72</v>
      </c>
      <c r="C28" s="12">
        <v>10</v>
      </c>
      <c r="D28" s="12">
        <v>6</v>
      </c>
      <c r="E28" s="22">
        <f t="shared" si="0"/>
        <v>0.6666666666666666</v>
      </c>
      <c r="F28" s="27">
        <v>1</v>
      </c>
    </row>
    <row r="29" spans="1:6" s="1" customFormat="1" ht="12.75">
      <c r="A29" s="47"/>
      <c r="B29" s="13" t="s">
        <v>56</v>
      </c>
      <c r="C29" s="12">
        <v>17</v>
      </c>
      <c r="D29" s="12">
        <v>11</v>
      </c>
      <c r="E29" s="22">
        <f t="shared" si="0"/>
        <v>0.5454545454545454</v>
      </c>
      <c r="F29" s="27">
        <v>2</v>
      </c>
    </row>
    <row r="30" spans="1:6" s="1" customFormat="1" ht="25.5">
      <c r="A30" s="47"/>
      <c r="B30" s="13" t="s">
        <v>57</v>
      </c>
      <c r="C30" s="12">
        <v>0</v>
      </c>
      <c r="D30" s="12">
        <v>2</v>
      </c>
      <c r="E30" s="22">
        <f t="shared" si="0"/>
        <v>-1</v>
      </c>
      <c r="F30" s="27">
        <v>0</v>
      </c>
    </row>
    <row r="31" spans="1:6" s="14" customFormat="1" ht="12.75">
      <c r="A31" s="47"/>
      <c r="B31" s="13" t="s">
        <v>75</v>
      </c>
      <c r="C31" s="12">
        <v>1</v>
      </c>
      <c r="D31" s="12">
        <v>0</v>
      </c>
      <c r="E31" s="22"/>
      <c r="F31" s="27"/>
    </row>
    <row r="32" spans="1:6" s="1" customFormat="1" ht="12.75">
      <c r="A32" s="47"/>
      <c r="B32" s="13" t="s">
        <v>58</v>
      </c>
      <c r="C32" s="12">
        <v>430</v>
      </c>
      <c r="D32" s="12">
        <v>196</v>
      </c>
      <c r="E32" s="22">
        <f t="shared" si="0"/>
        <v>1.1938775510204083</v>
      </c>
      <c r="F32" s="27">
        <v>102</v>
      </c>
    </row>
    <row r="33" spans="1:6" s="1" customFormat="1" ht="12.75" customHeight="1">
      <c r="A33" s="48"/>
      <c r="B33" s="13" t="s">
        <v>45</v>
      </c>
      <c r="C33" s="12">
        <v>10</v>
      </c>
      <c r="D33" s="12">
        <v>6</v>
      </c>
      <c r="E33" s="22">
        <f t="shared" si="0"/>
        <v>0.6666666666666666</v>
      </c>
      <c r="F33" s="27">
        <v>1</v>
      </c>
    </row>
    <row r="34" spans="1:6" s="1" customFormat="1" ht="12.75" customHeight="1">
      <c r="A34" s="15" t="s">
        <v>64</v>
      </c>
      <c r="B34" s="16"/>
      <c r="C34" s="17">
        <v>1094</v>
      </c>
      <c r="D34" s="17">
        <v>529</v>
      </c>
      <c r="E34" s="22">
        <f t="shared" si="0"/>
        <v>1.0680529300567108</v>
      </c>
      <c r="F34" s="27">
        <v>235</v>
      </c>
    </row>
    <row r="35" spans="1:6" s="1" customFormat="1" ht="25.5">
      <c r="A35" s="49" t="s">
        <v>65</v>
      </c>
      <c r="B35" s="18" t="s">
        <v>73</v>
      </c>
      <c r="C35" s="12">
        <v>1</v>
      </c>
      <c r="D35" s="12">
        <v>1</v>
      </c>
      <c r="E35" s="22">
        <f t="shared" si="0"/>
        <v>0</v>
      </c>
      <c r="F35" s="27"/>
    </row>
    <row r="36" spans="1:6" ht="12.75">
      <c r="A36" s="49"/>
      <c r="B36" s="13" t="s">
        <v>47</v>
      </c>
      <c r="C36" s="12">
        <v>552</v>
      </c>
      <c r="D36" s="12">
        <v>342</v>
      </c>
      <c r="E36" s="22">
        <f t="shared" si="0"/>
        <v>0.6140350877192983</v>
      </c>
      <c r="F36" s="27">
        <v>138</v>
      </c>
    </row>
    <row r="37" spans="1:6" s="1" customFormat="1" ht="12.75">
      <c r="A37" s="49"/>
      <c r="B37" s="13" t="s">
        <v>48</v>
      </c>
      <c r="C37" s="12">
        <v>274</v>
      </c>
      <c r="D37" s="12">
        <v>113</v>
      </c>
      <c r="E37" s="22">
        <f t="shared" si="0"/>
        <v>1.424778761061947</v>
      </c>
      <c r="F37" s="27">
        <v>61</v>
      </c>
    </row>
    <row r="38" spans="1:6" s="1" customFormat="1" ht="12.75">
      <c r="A38" s="49"/>
      <c r="B38" s="13" t="s">
        <v>49</v>
      </c>
      <c r="C38" s="12">
        <v>1146</v>
      </c>
      <c r="D38" s="12">
        <v>763</v>
      </c>
      <c r="E38" s="22">
        <f t="shared" si="0"/>
        <v>0.5019659239842726</v>
      </c>
      <c r="F38" s="27">
        <v>258</v>
      </c>
    </row>
    <row r="39" spans="1:6" s="1" customFormat="1" ht="12.75">
      <c r="A39" s="49"/>
      <c r="B39" s="13" t="s">
        <v>74</v>
      </c>
      <c r="C39" s="12">
        <v>0</v>
      </c>
      <c r="D39" s="12">
        <v>4</v>
      </c>
      <c r="E39" s="22">
        <f t="shared" si="0"/>
        <v>-1</v>
      </c>
      <c r="F39" s="27">
        <v>0</v>
      </c>
    </row>
    <row r="40" spans="1:6" ht="12.75">
      <c r="A40" s="49"/>
      <c r="B40" s="13" t="s">
        <v>50</v>
      </c>
      <c r="C40" s="12">
        <v>347</v>
      </c>
      <c r="D40" s="12">
        <v>224</v>
      </c>
      <c r="E40" s="22">
        <f t="shared" si="0"/>
        <v>0.5491071428571429</v>
      </c>
      <c r="F40" s="27">
        <v>69</v>
      </c>
    </row>
    <row r="41" spans="1:6" ht="12.75">
      <c r="A41" s="49"/>
      <c r="B41" s="13" t="s">
        <v>51</v>
      </c>
      <c r="C41" s="12">
        <v>353</v>
      </c>
      <c r="D41" s="12">
        <v>203</v>
      </c>
      <c r="E41" s="22">
        <f t="shared" si="0"/>
        <v>0.7389162561576355</v>
      </c>
      <c r="F41" s="27">
        <v>78</v>
      </c>
    </row>
    <row r="42" spans="1:6" ht="12.75">
      <c r="A42" s="49"/>
      <c r="B42" s="13" t="s">
        <v>52</v>
      </c>
      <c r="C42" s="12">
        <v>3889</v>
      </c>
      <c r="D42" s="12">
        <v>2443</v>
      </c>
      <c r="E42" s="22">
        <f t="shared" si="0"/>
        <v>0.5918952108063856</v>
      </c>
      <c r="F42" s="27">
        <v>896</v>
      </c>
    </row>
    <row r="43" spans="1:6" ht="12.75">
      <c r="A43" s="49"/>
      <c r="B43" s="13" t="s">
        <v>42</v>
      </c>
      <c r="C43" s="12">
        <v>1183</v>
      </c>
      <c r="D43" s="12">
        <v>738</v>
      </c>
      <c r="E43" s="22">
        <f t="shared" si="0"/>
        <v>0.6029810298102981</v>
      </c>
      <c r="F43" s="27">
        <v>240</v>
      </c>
    </row>
    <row r="44" spans="1:6" ht="12.75">
      <c r="A44" s="49"/>
      <c r="B44" s="13" t="s">
        <v>53</v>
      </c>
      <c r="C44" s="12">
        <v>85</v>
      </c>
      <c r="D44" s="12">
        <v>41</v>
      </c>
      <c r="E44" s="22">
        <f t="shared" si="0"/>
        <v>1.0731707317073171</v>
      </c>
      <c r="F44" s="27">
        <v>22</v>
      </c>
    </row>
    <row r="45" spans="1:6" ht="12.75">
      <c r="A45" s="49"/>
      <c r="B45" s="13" t="s">
        <v>43</v>
      </c>
      <c r="C45" s="12">
        <v>735</v>
      </c>
      <c r="D45" s="12">
        <v>468</v>
      </c>
      <c r="E45" s="22">
        <f t="shared" si="0"/>
        <v>0.5705128205128205</v>
      </c>
      <c r="F45" s="27">
        <v>163</v>
      </c>
    </row>
    <row r="46" spans="1:6" ht="12.75">
      <c r="A46" s="49"/>
      <c r="B46" s="13" t="s">
        <v>44</v>
      </c>
      <c r="C46" s="12">
        <v>19</v>
      </c>
      <c r="D46" s="12">
        <v>17</v>
      </c>
      <c r="E46" s="22">
        <f t="shared" si="0"/>
        <v>0.11764705882352941</v>
      </c>
      <c r="F46" s="27">
        <v>4</v>
      </c>
    </row>
    <row r="47" spans="1:6" ht="12.75">
      <c r="A47" s="49"/>
      <c r="B47" s="11" t="s">
        <v>54</v>
      </c>
      <c r="C47" s="11">
        <v>874</v>
      </c>
      <c r="D47" s="11">
        <v>495</v>
      </c>
      <c r="E47" s="22">
        <f t="shared" si="0"/>
        <v>0.7656565656565657</v>
      </c>
      <c r="F47" s="27">
        <v>192</v>
      </c>
    </row>
    <row r="48" spans="1:6" ht="12.75">
      <c r="A48" s="49"/>
      <c r="B48" s="11" t="s">
        <v>55</v>
      </c>
      <c r="C48" s="11">
        <v>493</v>
      </c>
      <c r="D48" s="11">
        <v>330</v>
      </c>
      <c r="E48" s="22">
        <f t="shared" si="0"/>
        <v>0.49393939393939396</v>
      </c>
      <c r="F48" s="27">
        <v>130</v>
      </c>
    </row>
    <row r="49" spans="1:6" ht="12.75">
      <c r="A49" s="49"/>
      <c r="B49" s="11" t="s">
        <v>56</v>
      </c>
      <c r="C49" s="11">
        <v>163</v>
      </c>
      <c r="D49" s="11">
        <v>127</v>
      </c>
      <c r="E49" s="22">
        <f t="shared" si="0"/>
        <v>0.28346456692913385</v>
      </c>
      <c r="F49" s="27">
        <v>34</v>
      </c>
    </row>
    <row r="50" spans="1:6" ht="12.75">
      <c r="A50" s="49"/>
      <c r="B50" s="11" t="s">
        <v>57</v>
      </c>
      <c r="C50" s="11">
        <v>89</v>
      </c>
      <c r="D50" s="11">
        <v>83</v>
      </c>
      <c r="E50" s="22">
        <f t="shared" si="0"/>
        <v>0.07228915662650602</v>
      </c>
      <c r="F50" s="27">
        <v>15</v>
      </c>
    </row>
    <row r="51" spans="1:6" ht="12.75">
      <c r="A51" s="49"/>
      <c r="B51" s="11" t="s">
        <v>46</v>
      </c>
      <c r="C51" s="11">
        <v>190</v>
      </c>
      <c r="D51" s="11">
        <v>124</v>
      </c>
      <c r="E51" s="30">
        <f t="shared" si="0"/>
        <v>0.532258064516129</v>
      </c>
      <c r="F51" s="27">
        <v>53</v>
      </c>
    </row>
    <row r="52" spans="1:6" ht="12.75">
      <c r="A52" s="49"/>
      <c r="B52" s="11" t="s">
        <v>58</v>
      </c>
      <c r="C52" s="11">
        <v>655</v>
      </c>
      <c r="D52" s="11">
        <v>374</v>
      </c>
      <c r="E52" s="30">
        <f t="shared" si="0"/>
        <v>0.7513368983957219</v>
      </c>
      <c r="F52" s="27">
        <v>154</v>
      </c>
    </row>
    <row r="53" spans="1:6" ht="12.75">
      <c r="A53" s="49"/>
      <c r="B53" s="11" t="s">
        <v>59</v>
      </c>
      <c r="C53" s="11">
        <v>270</v>
      </c>
      <c r="D53" s="11">
        <v>205</v>
      </c>
      <c r="E53" s="30">
        <f t="shared" si="0"/>
        <v>0.3170731707317073</v>
      </c>
      <c r="F53" s="27">
        <v>61</v>
      </c>
    </row>
    <row r="54" spans="1:6" ht="12.75">
      <c r="A54" s="49"/>
      <c r="B54" s="11" t="s">
        <v>45</v>
      </c>
      <c r="C54" s="11">
        <v>109</v>
      </c>
      <c r="D54" s="11">
        <v>55</v>
      </c>
      <c r="E54" s="30">
        <f t="shared" si="0"/>
        <v>0.9818181818181818</v>
      </c>
      <c r="F54" s="28">
        <v>24</v>
      </c>
    </row>
    <row r="55" spans="1:6" ht="12.75">
      <c r="A55" s="20" t="s">
        <v>66</v>
      </c>
      <c r="B55" s="11"/>
      <c r="C55" s="11">
        <v>11427</v>
      </c>
      <c r="D55" s="11">
        <v>7150</v>
      </c>
      <c r="E55" s="30">
        <f t="shared" si="0"/>
        <v>0.5981818181818181</v>
      </c>
      <c r="F55" s="28">
        <v>2592</v>
      </c>
    </row>
    <row r="56" spans="1:6" ht="13.5" thickBot="1">
      <c r="A56" s="21" t="s">
        <v>70</v>
      </c>
      <c r="B56" s="31"/>
      <c r="C56" s="31">
        <v>12653</v>
      </c>
      <c r="D56" s="31">
        <v>7786</v>
      </c>
      <c r="E56" s="29">
        <f t="shared" si="0"/>
        <v>0.6250963267403031</v>
      </c>
      <c r="F56" s="32">
        <v>2860</v>
      </c>
    </row>
    <row r="57" ht="12.75">
      <c r="E57" s="14"/>
    </row>
  </sheetData>
  <sheetProtection selectLockedCells="1" selectUnlockedCells="1"/>
  <mergeCells count="11">
    <mergeCell ref="B3:B4"/>
    <mergeCell ref="A3:A4"/>
    <mergeCell ref="A18:A33"/>
    <mergeCell ref="A35:A54"/>
    <mergeCell ref="A1:F1"/>
    <mergeCell ref="E3:E4"/>
    <mergeCell ref="F3:F4"/>
    <mergeCell ref="A2:E2"/>
    <mergeCell ref="C3:C4"/>
    <mergeCell ref="A5:A16"/>
    <mergeCell ref="D3:D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2018-05-23T06:32:15Z</dcterms:modified>
  <cp:category/>
  <cp:version/>
  <cp:contentType/>
  <cp:contentStatus/>
</cp:coreProperties>
</file>