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<sst xmlns="http://schemas.openxmlformats.org/spreadsheetml/2006/main" count="201" uniqueCount="108">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</sst>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166" fontId="0" fillId="0" borderId="0">
      <alignment/>
      <protection/>
    </xf>
    <xf numFmtId="45"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12011</v>
      </c>
      <c r="D7" s="9">
        <f>E7+G7+I7+K7+M7</f>
        <v>14607</v>
      </c>
      <c r="E7" s="9">
        <f>man!E2</f>
        <v>1475</v>
      </c>
      <c r="F7" s="12">
        <f>E7/D7*100</f>
        <v>10.097898267953722</v>
      </c>
      <c r="G7" s="9">
        <f>man!F2</f>
        <v>4153</v>
      </c>
      <c r="H7" s="12">
        <f>G7/D7*100</f>
        <v>28.431573902923258</v>
      </c>
      <c r="I7" s="9">
        <f>man!G2</f>
        <v>4508</v>
      </c>
      <c r="J7" s="12">
        <f>I7/D7*100</f>
        <v>30.861915519956185</v>
      </c>
      <c r="K7" s="9">
        <f>man!H2</f>
        <v>2559</v>
      </c>
      <c r="L7" s="12">
        <f>K7/D7*100</f>
        <v>17.5189977408092</v>
      </c>
      <c r="M7" s="9">
        <f>man!I2</f>
        <v>1912</v>
      </c>
      <c r="N7" s="14">
        <f>M7/D7*100</f>
        <v>13.089614568357636</v>
      </c>
    </row>
    <row r="8" spans="1:14" ht="12.75">
      <c r="A8" s="1" t="s">
        <v>47</v>
      </c>
      <c r="B8" s="8" t="s">
        <v>11</v>
      </c>
      <c r="C8" s="9">
        <f>man!C3</f>
        <v>17198</v>
      </c>
      <c r="D8" s="9">
        <f aca="true" t="shared" si="0" ref="D8:D48">E8+G8+I8+K8+M8</f>
        <v>20769</v>
      </c>
      <c r="E8" s="9">
        <f>man!E3</f>
        <v>1945</v>
      </c>
      <c r="F8" s="12">
        <f aca="true" t="shared" si="1" ref="F8:F49">E8/D8*100</f>
        <v>9.364918869468921</v>
      </c>
      <c r="G8" s="9">
        <f>man!F3</f>
        <v>5465</v>
      </c>
      <c r="H8" s="12">
        <f aca="true" t="shared" si="2" ref="H8:H49">G8/D8*100</f>
        <v>26.313255332466657</v>
      </c>
      <c r="I8" s="9">
        <f>man!G3</f>
        <v>6591</v>
      </c>
      <c r="J8" s="12">
        <f aca="true" t="shared" si="3" ref="J8:J49">I8/D8*100</f>
        <v>31.73479705330059</v>
      </c>
      <c r="K8" s="9">
        <f>man!H3</f>
        <v>3771</v>
      </c>
      <c r="L8" s="12">
        <f aca="true" t="shared" si="4" ref="L8:L49">K8/D8*100</f>
        <v>18.156868409648997</v>
      </c>
      <c r="M8" s="9">
        <f>man!I3</f>
        <v>2997</v>
      </c>
      <c r="N8" s="14">
        <f aca="true" t="shared" si="5" ref="N8:N49">M8/D8*100</f>
        <v>14.430160335114833</v>
      </c>
    </row>
    <row r="9" spans="1:14" ht="12.75">
      <c r="A9" s="1" t="s">
        <v>58</v>
      </c>
      <c r="B9" s="8" t="s">
        <v>13</v>
      </c>
      <c r="C9" s="9">
        <f>man!C4</f>
        <v>23587</v>
      </c>
      <c r="D9" s="9">
        <f t="shared" si="0"/>
        <v>28480</v>
      </c>
      <c r="E9" s="9">
        <f>man!E4</f>
        <v>2895</v>
      </c>
      <c r="F9" s="12">
        <f t="shared" si="1"/>
        <v>10.16502808988764</v>
      </c>
      <c r="G9" s="9">
        <f>man!F4</f>
        <v>7923</v>
      </c>
      <c r="H9" s="12">
        <f t="shared" si="2"/>
        <v>27.819522471910112</v>
      </c>
      <c r="I9" s="9">
        <f>man!G4</f>
        <v>8968</v>
      </c>
      <c r="J9" s="12">
        <f t="shared" si="3"/>
        <v>31.488764044943817</v>
      </c>
      <c r="K9" s="9">
        <f>man!H4</f>
        <v>4897</v>
      </c>
      <c r="L9" s="12">
        <f t="shared" si="4"/>
        <v>17.194522471910112</v>
      </c>
      <c r="M9" s="9">
        <f>man!I4</f>
        <v>3797</v>
      </c>
      <c r="N9" s="14">
        <f t="shared" si="5"/>
        <v>13.332162921348315</v>
      </c>
    </row>
    <row r="10" spans="1:14" ht="12.75">
      <c r="A10" s="1" t="s">
        <v>2</v>
      </c>
      <c r="B10" s="8" t="s">
        <v>62</v>
      </c>
      <c r="C10" s="9">
        <f>man!C5</f>
        <v>16800</v>
      </c>
      <c r="D10" s="9">
        <f t="shared" si="0"/>
        <v>20592</v>
      </c>
      <c r="E10" s="9">
        <f>man!E5</f>
        <v>1976</v>
      </c>
      <c r="F10" s="12">
        <f t="shared" si="1"/>
        <v>9.595959595959595</v>
      </c>
      <c r="G10" s="9">
        <f>man!F5</f>
        <v>5268</v>
      </c>
      <c r="H10" s="12">
        <f t="shared" si="2"/>
        <v>25.582750582750585</v>
      </c>
      <c r="I10" s="9">
        <f>man!G5</f>
        <v>6441</v>
      </c>
      <c r="J10" s="12">
        <f t="shared" si="3"/>
        <v>31.27913752913753</v>
      </c>
      <c r="K10" s="9">
        <f>man!H5</f>
        <v>3932</v>
      </c>
      <c r="L10" s="12">
        <f t="shared" si="4"/>
        <v>19.094794094794096</v>
      </c>
      <c r="M10" s="9">
        <f>man!I5</f>
        <v>2975</v>
      </c>
      <c r="N10" s="14">
        <f t="shared" si="5"/>
        <v>14.447358197358199</v>
      </c>
    </row>
    <row r="11" spans="1:14" ht="12.75">
      <c r="A11" s="1" t="s">
        <v>1</v>
      </c>
      <c r="B11" s="8" t="s">
        <v>60</v>
      </c>
      <c r="C11" s="9">
        <f>man!C6</f>
        <v>28369</v>
      </c>
      <c r="D11" s="9">
        <f t="shared" si="0"/>
        <v>34026</v>
      </c>
      <c r="E11" s="9">
        <f>man!E6</f>
        <v>3330</v>
      </c>
      <c r="F11" s="12">
        <f t="shared" si="1"/>
        <v>9.78663375066126</v>
      </c>
      <c r="G11" s="9">
        <f>man!F6</f>
        <v>9271</v>
      </c>
      <c r="H11" s="12">
        <f t="shared" si="2"/>
        <v>27.246811261976134</v>
      </c>
      <c r="I11" s="9">
        <f>man!G6</f>
        <v>10890</v>
      </c>
      <c r="J11" s="12">
        <f t="shared" si="3"/>
        <v>32.004937400811144</v>
      </c>
      <c r="K11" s="9">
        <f>man!H6</f>
        <v>6032</v>
      </c>
      <c r="L11" s="12">
        <f t="shared" si="4"/>
        <v>17.727620055251865</v>
      </c>
      <c r="M11" s="9">
        <f>man!I6</f>
        <v>4503</v>
      </c>
      <c r="N11" s="14">
        <f t="shared" si="5"/>
        <v>13.233997531299593</v>
      </c>
    </row>
    <row r="12" spans="1:14" ht="12.75">
      <c r="A12" s="1" t="s">
        <v>21</v>
      </c>
      <c r="B12" s="8" t="s">
        <v>70</v>
      </c>
      <c r="C12" s="9">
        <f>man!C7</f>
        <v>9473</v>
      </c>
      <c r="D12" s="9">
        <f t="shared" si="0"/>
        <v>11802</v>
      </c>
      <c r="E12" s="9">
        <f>man!E7</f>
        <v>1418</v>
      </c>
      <c r="F12" s="12">
        <f t="shared" si="1"/>
        <v>12.0149127266565</v>
      </c>
      <c r="G12" s="9">
        <f>man!F7</f>
        <v>3331</v>
      </c>
      <c r="H12" s="12">
        <f t="shared" si="2"/>
        <v>28.22402982545331</v>
      </c>
      <c r="I12" s="9">
        <f>man!G7</f>
        <v>3586</v>
      </c>
      <c r="J12" s="12">
        <f t="shared" si="3"/>
        <v>30.384680562616506</v>
      </c>
      <c r="K12" s="9">
        <f>man!H7</f>
        <v>2061</v>
      </c>
      <c r="L12" s="12">
        <f t="shared" si="4"/>
        <v>17.46314184036604</v>
      </c>
      <c r="M12" s="9">
        <f>man!I7</f>
        <v>1406</v>
      </c>
      <c r="N12" s="14">
        <f t="shared" si="5"/>
        <v>11.913235044907642</v>
      </c>
    </row>
    <row r="13" spans="1:14" ht="12.75">
      <c r="A13" s="1" t="s">
        <v>18</v>
      </c>
      <c r="B13" s="8" t="s">
        <v>37</v>
      </c>
      <c r="C13" s="9">
        <f>man!C8</f>
        <v>6745</v>
      </c>
      <c r="D13" s="9">
        <f t="shared" si="0"/>
        <v>8198</v>
      </c>
      <c r="E13" s="9">
        <f>man!E8</f>
        <v>774</v>
      </c>
      <c r="F13" s="12">
        <f t="shared" si="1"/>
        <v>9.441327152964138</v>
      </c>
      <c r="G13" s="9">
        <f>man!F8</f>
        <v>2055</v>
      </c>
      <c r="H13" s="12">
        <f t="shared" si="2"/>
        <v>25.06708953403269</v>
      </c>
      <c r="I13" s="9">
        <f>man!G8</f>
        <v>2546</v>
      </c>
      <c r="J13" s="12">
        <f t="shared" si="3"/>
        <v>31.056355208587462</v>
      </c>
      <c r="K13" s="9">
        <f>man!H8</f>
        <v>1535</v>
      </c>
      <c r="L13" s="12">
        <f t="shared" si="4"/>
        <v>18.724079043669185</v>
      </c>
      <c r="M13" s="9">
        <f>man!I8</f>
        <v>1288</v>
      </c>
      <c r="N13" s="14">
        <f t="shared" si="5"/>
        <v>15.711149060746523</v>
      </c>
    </row>
    <row r="14" spans="1:14" ht="12.75">
      <c r="A14" s="1" t="s">
        <v>22</v>
      </c>
      <c r="B14" s="8" t="s">
        <v>74</v>
      </c>
      <c r="C14" s="9">
        <f>man!C9</f>
        <v>27769</v>
      </c>
      <c r="D14" s="9">
        <f t="shared" si="0"/>
        <v>33589</v>
      </c>
      <c r="E14" s="9">
        <f>man!E9</f>
        <v>2771</v>
      </c>
      <c r="F14" s="12">
        <f t="shared" si="1"/>
        <v>8.249724612224242</v>
      </c>
      <c r="G14" s="9">
        <f>man!F9</f>
        <v>9491</v>
      </c>
      <c r="H14" s="12">
        <f t="shared" si="2"/>
        <v>28.256274375539608</v>
      </c>
      <c r="I14" s="9">
        <f>man!G9</f>
        <v>10672</v>
      </c>
      <c r="J14" s="12">
        <f t="shared" si="3"/>
        <v>31.772306409836553</v>
      </c>
      <c r="K14" s="9">
        <f>man!H9</f>
        <v>5702</v>
      </c>
      <c r="L14" s="12">
        <f t="shared" si="4"/>
        <v>16.97579564738456</v>
      </c>
      <c r="M14" s="9">
        <f>man!I9</f>
        <v>4953</v>
      </c>
      <c r="N14" s="14">
        <f t="shared" si="5"/>
        <v>14.745898955015036</v>
      </c>
    </row>
    <row r="15" spans="1:16" ht="12.75">
      <c r="A15" s="1" t="s">
        <v>24</v>
      </c>
      <c r="B15" s="8" t="s">
        <v>71</v>
      </c>
      <c r="C15" s="9">
        <f>man!C10</f>
        <v>9188</v>
      </c>
      <c r="D15" s="9">
        <f t="shared" si="0"/>
        <v>11217</v>
      </c>
      <c r="E15" s="9">
        <f>man!E10</f>
        <v>858</v>
      </c>
      <c r="F15" s="12">
        <f t="shared" si="1"/>
        <v>7.649104038512972</v>
      </c>
      <c r="G15" s="9">
        <f>man!F10</f>
        <v>2622</v>
      </c>
      <c r="H15" s="12">
        <f t="shared" si="2"/>
        <v>23.37523401979139</v>
      </c>
      <c r="I15" s="9">
        <f>man!G10</f>
        <v>3641</v>
      </c>
      <c r="J15" s="12">
        <f t="shared" si="3"/>
        <v>32.45965944548453</v>
      </c>
      <c r="K15" s="9">
        <f>man!H10</f>
        <v>2167</v>
      </c>
      <c r="L15" s="12">
        <f t="shared" si="4"/>
        <v>19.31889096906481</v>
      </c>
      <c r="M15" s="9">
        <f>man!I10</f>
        <v>1929</v>
      </c>
      <c r="N15" s="14">
        <f t="shared" si="5"/>
        <v>17.197111527146298</v>
      </c>
      <c r="P15" s="16"/>
    </row>
    <row r="16" spans="1:14" ht="12.75">
      <c r="A16" s="1" t="s">
        <v>30</v>
      </c>
      <c r="B16" s="8" t="s">
        <v>45</v>
      </c>
      <c r="C16" s="9">
        <f>man!C11</f>
        <v>197064</v>
      </c>
      <c r="D16" s="9">
        <f t="shared" si="0"/>
        <v>230954</v>
      </c>
      <c r="E16" s="9">
        <f>man!E11</f>
        <v>19971</v>
      </c>
      <c r="F16" s="12">
        <f t="shared" si="1"/>
        <v>8.647176494020455</v>
      </c>
      <c r="G16" s="9">
        <f>man!F11</f>
        <v>67204</v>
      </c>
      <c r="H16" s="12">
        <f t="shared" si="2"/>
        <v>29.09843518622756</v>
      </c>
      <c r="I16" s="9">
        <f>man!G11</f>
        <v>75972</v>
      </c>
      <c r="J16" s="12">
        <f t="shared" si="3"/>
        <v>32.8948621803476</v>
      </c>
      <c r="K16" s="9">
        <f>man!H11</f>
        <v>37426</v>
      </c>
      <c r="L16" s="12">
        <f t="shared" si="4"/>
        <v>16.204958563177083</v>
      </c>
      <c r="M16" s="9">
        <f>man!I11</f>
        <v>30381</v>
      </c>
      <c r="N16" s="14">
        <f t="shared" si="5"/>
        <v>13.154567576227299</v>
      </c>
    </row>
    <row r="17" spans="1:14" ht="12.75">
      <c r="A17" s="1" t="s">
        <v>77</v>
      </c>
      <c r="B17" s="8" t="s">
        <v>16</v>
      </c>
      <c r="C17" s="9">
        <f>man!C12</f>
        <v>13655</v>
      </c>
      <c r="D17" s="9">
        <f t="shared" si="0"/>
        <v>16880</v>
      </c>
      <c r="E17" s="9">
        <f>man!E12</f>
        <v>1567</v>
      </c>
      <c r="F17" s="12">
        <f t="shared" si="1"/>
        <v>9.283175355450236</v>
      </c>
      <c r="G17" s="9">
        <f>man!F12</f>
        <v>4197</v>
      </c>
      <c r="H17" s="12">
        <f t="shared" si="2"/>
        <v>24.863744075829384</v>
      </c>
      <c r="I17" s="9">
        <f>man!G12</f>
        <v>5126</v>
      </c>
      <c r="J17" s="12">
        <f t="shared" si="3"/>
        <v>30.367298578199055</v>
      </c>
      <c r="K17" s="9">
        <f>man!H12</f>
        <v>3126</v>
      </c>
      <c r="L17" s="12">
        <f t="shared" si="4"/>
        <v>18.518957345971565</v>
      </c>
      <c r="M17" s="9">
        <f>man!I12</f>
        <v>2864</v>
      </c>
      <c r="N17" s="14">
        <f t="shared" si="5"/>
        <v>16.966824644549764</v>
      </c>
    </row>
    <row r="18" spans="1:14" ht="12.75">
      <c r="A18" s="1" t="s">
        <v>64</v>
      </c>
      <c r="B18" s="8" t="s">
        <v>12</v>
      </c>
      <c r="C18" s="9">
        <f>man!C13</f>
        <v>7909</v>
      </c>
      <c r="D18" s="9">
        <f t="shared" si="0"/>
        <v>8888</v>
      </c>
      <c r="E18" s="9">
        <f>man!E13</f>
        <v>886</v>
      </c>
      <c r="F18" s="12">
        <f t="shared" si="1"/>
        <v>9.968496849684968</v>
      </c>
      <c r="G18" s="9">
        <f>man!F13</f>
        <v>2309</v>
      </c>
      <c r="H18" s="12">
        <f t="shared" si="2"/>
        <v>25.97884788478848</v>
      </c>
      <c r="I18" s="9">
        <f>man!G13</f>
        <v>2596</v>
      </c>
      <c r="J18" s="12">
        <f t="shared" si="3"/>
        <v>29.207920792079207</v>
      </c>
      <c r="K18" s="9">
        <f>man!H13</f>
        <v>1760</v>
      </c>
      <c r="L18" s="12">
        <f t="shared" si="4"/>
        <v>19.801980198019802</v>
      </c>
      <c r="M18" s="9">
        <f>man!I13</f>
        <v>1337</v>
      </c>
      <c r="N18" s="14">
        <f t="shared" si="5"/>
        <v>15.042754275427543</v>
      </c>
    </row>
    <row r="19" spans="1:14" ht="12.75">
      <c r="A19" s="1" t="s">
        <v>38</v>
      </c>
      <c r="B19" s="8" t="s">
        <v>3</v>
      </c>
      <c r="C19" s="9">
        <f>man!C14</f>
        <v>6925</v>
      </c>
      <c r="D19" s="9">
        <f t="shared" si="0"/>
        <v>7906</v>
      </c>
      <c r="E19" s="9">
        <f>man!E14</f>
        <v>777</v>
      </c>
      <c r="F19" s="12">
        <f t="shared" si="1"/>
        <v>9.827978750316216</v>
      </c>
      <c r="G19" s="9">
        <f>man!F14</f>
        <v>2030</v>
      </c>
      <c r="H19" s="12">
        <f t="shared" si="2"/>
        <v>25.676701239564885</v>
      </c>
      <c r="I19" s="9">
        <f>man!G14</f>
        <v>2498</v>
      </c>
      <c r="J19" s="12">
        <f t="shared" si="3"/>
        <v>31.596256008095118</v>
      </c>
      <c r="K19" s="9">
        <f>man!H14</f>
        <v>1392</v>
      </c>
      <c r="L19" s="12">
        <f t="shared" si="4"/>
        <v>17.606880849987352</v>
      </c>
      <c r="M19" s="9">
        <f>man!I14</f>
        <v>1209</v>
      </c>
      <c r="N19" s="14">
        <f t="shared" si="5"/>
        <v>15.29218315203643</v>
      </c>
    </row>
    <row r="20" spans="1:14" ht="12.75">
      <c r="A20" s="1" t="s">
        <v>51</v>
      </c>
      <c r="B20" s="8" t="s">
        <v>43</v>
      </c>
      <c r="C20" s="9">
        <f>man!C15</f>
        <v>46848</v>
      </c>
      <c r="D20" s="9">
        <f t="shared" si="0"/>
        <v>58540</v>
      </c>
      <c r="E20" s="9">
        <f>man!E15</f>
        <v>6561</v>
      </c>
      <c r="F20" s="12">
        <f t="shared" si="1"/>
        <v>11.207721216262383</v>
      </c>
      <c r="G20" s="9">
        <f>man!F15</f>
        <v>18112</v>
      </c>
      <c r="H20" s="12">
        <f t="shared" si="2"/>
        <v>30.939528527502564</v>
      </c>
      <c r="I20" s="9">
        <f>man!G15</f>
        <v>17724</v>
      </c>
      <c r="J20" s="12">
        <f t="shared" si="3"/>
        <v>30.27673385719166</v>
      </c>
      <c r="K20" s="9">
        <f>man!H15</f>
        <v>9289</v>
      </c>
      <c r="L20" s="12">
        <f t="shared" si="4"/>
        <v>15.867782712675094</v>
      </c>
      <c r="M20" s="9">
        <f>man!I15</f>
        <v>6854</v>
      </c>
      <c r="N20" s="14">
        <f t="shared" si="5"/>
        <v>11.708233686368295</v>
      </c>
    </row>
    <row r="21" spans="1:14" ht="12.75">
      <c r="A21" s="1" t="s">
        <v>23</v>
      </c>
      <c r="B21" s="8" t="s">
        <v>40</v>
      </c>
      <c r="C21" s="9">
        <f>man!C16</f>
        <v>34268</v>
      </c>
      <c r="D21" s="9">
        <f t="shared" si="0"/>
        <v>40774</v>
      </c>
      <c r="E21" s="9">
        <f>man!E16</f>
        <v>4091</v>
      </c>
      <c r="F21" s="12">
        <f t="shared" si="1"/>
        <v>10.033354588708491</v>
      </c>
      <c r="G21" s="9">
        <f>man!F16</f>
        <v>11443</v>
      </c>
      <c r="H21" s="12">
        <f t="shared" si="2"/>
        <v>28.064452837592587</v>
      </c>
      <c r="I21" s="9">
        <f>man!G16</f>
        <v>12527</v>
      </c>
      <c r="J21" s="12">
        <f t="shared" si="3"/>
        <v>30.723009761122285</v>
      </c>
      <c r="K21" s="9">
        <f>man!H16</f>
        <v>7015</v>
      </c>
      <c r="L21" s="12">
        <f t="shared" si="4"/>
        <v>17.204591161033992</v>
      </c>
      <c r="M21" s="9">
        <f>man!I16</f>
        <v>5698</v>
      </c>
      <c r="N21" s="14">
        <f t="shared" si="5"/>
        <v>13.974591651542651</v>
      </c>
    </row>
    <row r="22" spans="1:14" ht="12.75">
      <c r="A22" s="1" t="s">
        <v>53</v>
      </c>
      <c r="B22" s="8" t="s">
        <v>4</v>
      </c>
      <c r="C22" s="9">
        <f>man!C17</f>
        <v>5170</v>
      </c>
      <c r="D22" s="9">
        <f t="shared" si="0"/>
        <v>6733</v>
      </c>
      <c r="E22" s="9">
        <f>man!E17</f>
        <v>459</v>
      </c>
      <c r="F22" s="12">
        <f t="shared" si="1"/>
        <v>6.817169166790435</v>
      </c>
      <c r="G22" s="9">
        <f>man!F17</f>
        <v>1655</v>
      </c>
      <c r="H22" s="12">
        <f t="shared" si="2"/>
        <v>24.58042477350364</v>
      </c>
      <c r="I22" s="9">
        <f>man!G17</f>
        <v>2211</v>
      </c>
      <c r="J22" s="12">
        <f t="shared" si="3"/>
        <v>32.838259319768305</v>
      </c>
      <c r="K22" s="9">
        <f>man!H17</f>
        <v>1303</v>
      </c>
      <c r="L22" s="12">
        <f t="shared" si="4"/>
        <v>19.352443190256942</v>
      </c>
      <c r="M22" s="9">
        <f>man!I17</f>
        <v>1105</v>
      </c>
      <c r="N22" s="14">
        <f t="shared" si="5"/>
        <v>16.411703549680677</v>
      </c>
    </row>
    <row r="23" spans="1:14" ht="12.75">
      <c r="A23" s="1" t="s">
        <v>8</v>
      </c>
      <c r="B23" s="8" t="s">
        <v>36</v>
      </c>
      <c r="C23" s="9">
        <f>man!C18</f>
        <v>11955</v>
      </c>
      <c r="D23" s="9">
        <f t="shared" si="0"/>
        <v>14091</v>
      </c>
      <c r="E23" s="9">
        <f>man!E18</f>
        <v>1524</v>
      </c>
      <c r="F23" s="12">
        <f t="shared" si="1"/>
        <v>10.815414094102618</v>
      </c>
      <c r="G23" s="9">
        <f>man!F18</f>
        <v>3948</v>
      </c>
      <c r="H23" s="12">
        <f t="shared" si="2"/>
        <v>28.017883755588674</v>
      </c>
      <c r="I23" s="9">
        <f>man!G18</f>
        <v>4222</v>
      </c>
      <c r="J23" s="12">
        <f t="shared" si="3"/>
        <v>29.962387339436518</v>
      </c>
      <c r="K23" s="9">
        <f>man!H18</f>
        <v>2377</v>
      </c>
      <c r="L23" s="12">
        <f t="shared" si="4"/>
        <v>16.868923426300476</v>
      </c>
      <c r="M23" s="9">
        <f>man!I18</f>
        <v>2020</v>
      </c>
      <c r="N23" s="14">
        <f t="shared" si="5"/>
        <v>14.335391384571713</v>
      </c>
    </row>
    <row r="24" spans="1:14" ht="12.75">
      <c r="A24" s="1" t="s">
        <v>69</v>
      </c>
      <c r="B24" s="8" t="s">
        <v>42</v>
      </c>
      <c r="C24" s="9">
        <f>man!C19</f>
        <v>22757</v>
      </c>
      <c r="D24" s="9">
        <f t="shared" si="0"/>
        <v>26732</v>
      </c>
      <c r="E24" s="9">
        <f>man!E19</f>
        <v>3094</v>
      </c>
      <c r="F24" s="12">
        <f t="shared" si="1"/>
        <v>11.574143348795452</v>
      </c>
      <c r="G24" s="9">
        <f>man!F19</f>
        <v>7787</v>
      </c>
      <c r="H24" s="12">
        <f t="shared" si="2"/>
        <v>29.129881789615443</v>
      </c>
      <c r="I24" s="9">
        <f>man!G19</f>
        <v>7915</v>
      </c>
      <c r="J24" s="12">
        <f t="shared" si="3"/>
        <v>29.608708663773754</v>
      </c>
      <c r="K24" s="9">
        <f>man!H19</f>
        <v>4360</v>
      </c>
      <c r="L24" s="12">
        <f t="shared" si="4"/>
        <v>16.310040401017506</v>
      </c>
      <c r="M24" s="9">
        <f>man!I19</f>
        <v>3576</v>
      </c>
      <c r="N24" s="14">
        <f t="shared" si="5"/>
        <v>13.377225796797845</v>
      </c>
    </row>
    <row r="25" spans="1:14" ht="12.75">
      <c r="A25" s="1" t="s">
        <v>6</v>
      </c>
      <c r="B25" s="8" t="s">
        <v>57</v>
      </c>
      <c r="C25" s="9">
        <f>man!C20</f>
        <v>16839</v>
      </c>
      <c r="D25" s="9">
        <f t="shared" si="0"/>
        <v>20928</v>
      </c>
      <c r="E25" s="9">
        <f>man!E20</f>
        <v>2315</v>
      </c>
      <c r="F25" s="12">
        <f t="shared" si="1"/>
        <v>11.061735474006117</v>
      </c>
      <c r="G25" s="9">
        <f>man!F20</f>
        <v>5808</v>
      </c>
      <c r="H25" s="12">
        <f t="shared" si="2"/>
        <v>27.75229357798165</v>
      </c>
      <c r="I25" s="9">
        <f>man!G20</f>
        <v>6596</v>
      </c>
      <c r="J25" s="12">
        <f t="shared" si="3"/>
        <v>31.517584097859324</v>
      </c>
      <c r="K25" s="9">
        <f>man!H20</f>
        <v>3405</v>
      </c>
      <c r="L25" s="12">
        <f t="shared" si="4"/>
        <v>16.27006880733945</v>
      </c>
      <c r="M25" s="9">
        <f>man!I20</f>
        <v>2804</v>
      </c>
      <c r="N25" s="14">
        <f t="shared" si="5"/>
        <v>13.398318042813456</v>
      </c>
    </row>
    <row r="26" spans="1:14" ht="12.75">
      <c r="A26" s="1" t="s">
        <v>10</v>
      </c>
      <c r="B26" s="8" t="s">
        <v>65</v>
      </c>
      <c r="C26" s="9">
        <f>man!C21</f>
        <v>7718</v>
      </c>
      <c r="D26" s="9">
        <f t="shared" si="0"/>
        <v>8619</v>
      </c>
      <c r="E26" s="9">
        <f>man!E21</f>
        <v>1152</v>
      </c>
      <c r="F26" s="12">
        <f t="shared" si="1"/>
        <v>13.36581970066133</v>
      </c>
      <c r="G26" s="9">
        <f>man!F21</f>
        <v>2328</v>
      </c>
      <c r="H26" s="12">
        <f t="shared" si="2"/>
        <v>27.010093978419768</v>
      </c>
      <c r="I26" s="9">
        <f>man!G21</f>
        <v>2520</v>
      </c>
      <c r="J26" s="12">
        <f t="shared" si="3"/>
        <v>29.23773059519666</v>
      </c>
      <c r="K26" s="9">
        <f>man!H21</f>
        <v>1435</v>
      </c>
      <c r="L26" s="12">
        <f t="shared" si="4"/>
        <v>16.649263255598097</v>
      </c>
      <c r="M26" s="9">
        <f>man!I21</f>
        <v>1184</v>
      </c>
      <c r="N26" s="14">
        <f t="shared" si="5"/>
        <v>13.737092470124143</v>
      </c>
    </row>
    <row r="27" spans="1:14" ht="12.75">
      <c r="A27" s="1" t="s">
        <v>61</v>
      </c>
      <c r="B27" s="8" t="s">
        <v>25</v>
      </c>
      <c r="C27" s="9">
        <f>man!C22</f>
        <v>8902</v>
      </c>
      <c r="D27" s="9">
        <f t="shared" si="0"/>
        <v>10428</v>
      </c>
      <c r="E27" s="9">
        <f>man!E22</f>
        <v>1300</v>
      </c>
      <c r="F27" s="12">
        <f t="shared" si="1"/>
        <v>12.466436517069429</v>
      </c>
      <c r="G27" s="9">
        <f>man!F22</f>
        <v>2775</v>
      </c>
      <c r="H27" s="12">
        <f t="shared" si="2"/>
        <v>26.611047180667434</v>
      </c>
      <c r="I27" s="9">
        <f>man!G22</f>
        <v>3106</v>
      </c>
      <c r="J27" s="12">
        <f t="shared" si="3"/>
        <v>29.78519370924434</v>
      </c>
      <c r="K27" s="9">
        <f>man!H22</f>
        <v>1850</v>
      </c>
      <c r="L27" s="12">
        <f t="shared" si="4"/>
        <v>17.740698120444957</v>
      </c>
      <c r="M27" s="9">
        <f>man!I22</f>
        <v>1397</v>
      </c>
      <c r="N27" s="14">
        <f t="shared" si="5"/>
        <v>13.39662447257384</v>
      </c>
    </row>
    <row r="28" spans="1:14" ht="12.75">
      <c r="A28" s="1" t="s">
        <v>27</v>
      </c>
      <c r="B28" s="8" t="s">
        <v>41</v>
      </c>
      <c r="C28" s="9">
        <f>man!C23</f>
        <v>9734</v>
      </c>
      <c r="D28" s="9">
        <f t="shared" si="0"/>
        <v>12906</v>
      </c>
      <c r="E28" s="9">
        <f>man!E23</f>
        <v>827</v>
      </c>
      <c r="F28" s="12">
        <f t="shared" si="1"/>
        <v>6.407872307453897</v>
      </c>
      <c r="G28" s="9">
        <f>man!F23</f>
        <v>3191</v>
      </c>
      <c r="H28" s="12">
        <f t="shared" si="2"/>
        <v>24.724934139160084</v>
      </c>
      <c r="I28" s="9">
        <f>man!G23</f>
        <v>4485</v>
      </c>
      <c r="J28" s="12">
        <f t="shared" si="3"/>
        <v>34.75127847512785</v>
      </c>
      <c r="K28" s="9">
        <f>man!H23</f>
        <v>2485</v>
      </c>
      <c r="L28" s="12">
        <f t="shared" si="4"/>
        <v>19.254610258794358</v>
      </c>
      <c r="M28" s="9">
        <f>man!I23</f>
        <v>1918</v>
      </c>
      <c r="N28" s="14">
        <f t="shared" si="5"/>
        <v>14.861304819463816</v>
      </c>
    </row>
    <row r="29" spans="1:14" ht="12.75">
      <c r="A29" s="1" t="s">
        <v>46</v>
      </c>
      <c r="B29" s="8" t="s">
        <v>56</v>
      </c>
      <c r="C29" s="9">
        <f>man!C24</f>
        <v>14534</v>
      </c>
      <c r="D29" s="9">
        <f t="shared" si="0"/>
        <v>17169</v>
      </c>
      <c r="E29" s="9">
        <f>man!E24</f>
        <v>1601</v>
      </c>
      <c r="F29" s="12">
        <f t="shared" si="1"/>
        <v>9.324946123827829</v>
      </c>
      <c r="G29" s="9">
        <f>man!F24</f>
        <v>4233</v>
      </c>
      <c r="H29" s="12">
        <f t="shared" si="2"/>
        <v>24.65490127555478</v>
      </c>
      <c r="I29" s="9">
        <f>man!G24</f>
        <v>5618</v>
      </c>
      <c r="J29" s="12">
        <f t="shared" si="3"/>
        <v>32.72176597355699</v>
      </c>
      <c r="K29" s="9">
        <f>man!H24</f>
        <v>3266</v>
      </c>
      <c r="L29" s="12">
        <f t="shared" si="4"/>
        <v>19.02265711456695</v>
      </c>
      <c r="M29" s="9">
        <f>man!I24</f>
        <v>2451</v>
      </c>
      <c r="N29" s="14">
        <f t="shared" si="5"/>
        <v>14.275729512493449</v>
      </c>
    </row>
    <row r="30" spans="1:14" ht="12.75">
      <c r="A30" s="1" t="s">
        <v>5</v>
      </c>
      <c r="B30" s="8" t="s">
        <v>33</v>
      </c>
      <c r="C30" s="9">
        <f>man!C25</f>
        <v>5901</v>
      </c>
      <c r="D30" s="9">
        <f t="shared" si="0"/>
        <v>6909</v>
      </c>
      <c r="E30" s="9">
        <f>man!E25</f>
        <v>727</v>
      </c>
      <c r="F30" s="12">
        <f t="shared" si="1"/>
        <v>10.522506875090462</v>
      </c>
      <c r="G30" s="9">
        <f>man!F25</f>
        <v>1734</v>
      </c>
      <c r="H30" s="12">
        <f t="shared" si="2"/>
        <v>25.097698653929655</v>
      </c>
      <c r="I30" s="9">
        <f>man!G25</f>
        <v>2153</v>
      </c>
      <c r="J30" s="12">
        <f t="shared" si="3"/>
        <v>31.162252134896512</v>
      </c>
      <c r="K30" s="9">
        <f>man!H25</f>
        <v>1207</v>
      </c>
      <c r="L30" s="12">
        <f t="shared" si="4"/>
        <v>17.469966710088293</v>
      </c>
      <c r="M30" s="9">
        <f>man!I25</f>
        <v>1088</v>
      </c>
      <c r="N30" s="14">
        <f t="shared" si="5"/>
        <v>15.747575625995077</v>
      </c>
    </row>
    <row r="31" spans="1:14" ht="12.75">
      <c r="A31" s="1" t="s">
        <v>83</v>
      </c>
      <c r="B31" s="8" t="s">
        <v>44</v>
      </c>
      <c r="C31" s="9">
        <f>man!C26</f>
        <v>25866</v>
      </c>
      <c r="D31" s="9">
        <f t="shared" si="0"/>
        <v>29926</v>
      </c>
      <c r="E31" s="9">
        <f>man!E26</f>
        <v>3528</v>
      </c>
      <c r="F31" s="12">
        <f t="shared" si="1"/>
        <v>11.789079730000667</v>
      </c>
      <c r="G31" s="9">
        <f>man!F26</f>
        <v>9334</v>
      </c>
      <c r="H31" s="12">
        <f t="shared" si="2"/>
        <v>31.190269331016506</v>
      </c>
      <c r="I31" s="9">
        <f>man!G26</f>
        <v>9449</v>
      </c>
      <c r="J31" s="12">
        <f t="shared" si="3"/>
        <v>31.574550558043175</v>
      </c>
      <c r="K31" s="9">
        <f>man!H26</f>
        <v>4227</v>
      </c>
      <c r="L31" s="12">
        <f t="shared" si="4"/>
        <v>14.124841275145359</v>
      </c>
      <c r="M31" s="9">
        <f>man!I26</f>
        <v>3388</v>
      </c>
      <c r="N31" s="14">
        <f t="shared" si="5"/>
        <v>11.321259105794294</v>
      </c>
    </row>
    <row r="32" spans="1:14" ht="12.75">
      <c r="A32" s="1" t="s">
        <v>67</v>
      </c>
      <c r="B32" s="8" t="s">
        <v>50</v>
      </c>
      <c r="C32" s="9">
        <f>man!C27</f>
        <v>34959</v>
      </c>
      <c r="D32" s="9">
        <f t="shared" si="0"/>
        <v>40350</v>
      </c>
      <c r="E32" s="9">
        <f>man!E27</f>
        <v>4664</v>
      </c>
      <c r="F32" s="12">
        <f t="shared" si="1"/>
        <v>11.558859975216853</v>
      </c>
      <c r="G32" s="9">
        <f>man!F27</f>
        <v>12846</v>
      </c>
      <c r="H32" s="12">
        <f t="shared" si="2"/>
        <v>31.8364312267658</v>
      </c>
      <c r="I32" s="9">
        <f>man!G27</f>
        <v>13322</v>
      </c>
      <c r="J32" s="12">
        <f t="shared" si="3"/>
        <v>33.01610904584882</v>
      </c>
      <c r="K32" s="9">
        <f>man!H27</f>
        <v>5706</v>
      </c>
      <c r="L32" s="12">
        <f t="shared" si="4"/>
        <v>14.141263940520446</v>
      </c>
      <c r="M32" s="9">
        <f>man!I27</f>
        <v>3812</v>
      </c>
      <c r="N32" s="14">
        <f t="shared" si="5"/>
        <v>9.44733581164808</v>
      </c>
    </row>
    <row r="33" spans="1:14" ht="12.75">
      <c r="A33" s="1" t="s">
        <v>26</v>
      </c>
      <c r="B33" s="8" t="s">
        <v>34</v>
      </c>
      <c r="C33" s="9">
        <f>man!C28</f>
        <v>16168</v>
      </c>
      <c r="D33" s="9">
        <f t="shared" si="0"/>
        <v>19271</v>
      </c>
      <c r="E33" s="9">
        <f>man!E28</f>
        <v>2266</v>
      </c>
      <c r="F33" s="12">
        <f t="shared" si="1"/>
        <v>11.758601006693995</v>
      </c>
      <c r="G33" s="9">
        <f>man!F28</f>
        <v>5289</v>
      </c>
      <c r="H33" s="12">
        <f t="shared" si="2"/>
        <v>27.445384256136162</v>
      </c>
      <c r="I33" s="9">
        <f>man!G28</f>
        <v>5796</v>
      </c>
      <c r="J33" s="12">
        <f t="shared" si="3"/>
        <v>30.07628042135852</v>
      </c>
      <c r="K33" s="9">
        <f>man!H28</f>
        <v>3438</v>
      </c>
      <c r="L33" s="12">
        <f t="shared" si="4"/>
        <v>17.84027813813502</v>
      </c>
      <c r="M33" s="9">
        <f>man!I28</f>
        <v>2482</v>
      </c>
      <c r="N33" s="14">
        <f t="shared" si="5"/>
        <v>12.879456177676301</v>
      </c>
    </row>
    <row r="34" spans="1:14" ht="12.75">
      <c r="A34" s="1" t="s">
        <v>20</v>
      </c>
      <c r="B34" s="8" t="s">
        <v>15</v>
      </c>
      <c r="C34" s="9">
        <f>man!C29</f>
        <v>5654</v>
      </c>
      <c r="D34" s="9">
        <f t="shared" si="0"/>
        <v>6400</v>
      </c>
      <c r="E34" s="9">
        <f>man!E29</f>
        <v>703</v>
      </c>
      <c r="F34" s="12">
        <f t="shared" si="1"/>
        <v>10.984375</v>
      </c>
      <c r="G34" s="9">
        <f>man!F29</f>
        <v>1625</v>
      </c>
      <c r="H34" s="12">
        <f t="shared" si="2"/>
        <v>25.390625</v>
      </c>
      <c r="I34" s="9">
        <f>man!G29</f>
        <v>1909</v>
      </c>
      <c r="J34" s="12">
        <f t="shared" si="3"/>
        <v>29.828125</v>
      </c>
      <c r="K34" s="9">
        <f>man!H29</f>
        <v>1201</v>
      </c>
      <c r="L34" s="12">
        <f t="shared" si="4"/>
        <v>18.765625</v>
      </c>
      <c r="M34" s="9">
        <f>man!I29</f>
        <v>962</v>
      </c>
      <c r="N34" s="14">
        <f t="shared" si="5"/>
        <v>15.031249999999998</v>
      </c>
    </row>
    <row r="35" spans="1:14" ht="12.75">
      <c r="A35" s="1" t="s">
        <v>82</v>
      </c>
      <c r="B35" s="8" t="s">
        <v>54</v>
      </c>
      <c r="C35" s="9">
        <f>man!C30</f>
        <v>18377</v>
      </c>
      <c r="D35" s="9">
        <f t="shared" si="0"/>
        <v>23107</v>
      </c>
      <c r="E35" s="9">
        <f>man!E30</f>
        <v>2143</v>
      </c>
      <c r="F35" s="12">
        <f t="shared" si="1"/>
        <v>9.274245899510971</v>
      </c>
      <c r="G35" s="9">
        <f>man!F30</f>
        <v>6031</v>
      </c>
      <c r="H35" s="12">
        <f t="shared" si="2"/>
        <v>26.100315921582208</v>
      </c>
      <c r="I35" s="9">
        <f>man!G30</f>
        <v>7579</v>
      </c>
      <c r="J35" s="12">
        <f t="shared" si="3"/>
        <v>32.79958454148094</v>
      </c>
      <c r="K35" s="9">
        <f>man!H30</f>
        <v>4342</v>
      </c>
      <c r="L35" s="12">
        <f t="shared" si="4"/>
        <v>18.790842601808976</v>
      </c>
      <c r="M35" s="9">
        <f>man!I30</f>
        <v>3012</v>
      </c>
      <c r="N35" s="14">
        <f t="shared" si="5"/>
        <v>13.035011035616911</v>
      </c>
    </row>
    <row r="36" spans="1:14" ht="12.75">
      <c r="A36" s="1" t="s">
        <v>32</v>
      </c>
      <c r="B36" s="8" t="s">
        <v>52</v>
      </c>
      <c r="C36" s="9">
        <f>man!C31</f>
        <v>12349</v>
      </c>
      <c r="D36" s="9">
        <f t="shared" si="0"/>
        <v>15154</v>
      </c>
      <c r="E36" s="9">
        <f>man!E31</f>
        <v>1459</v>
      </c>
      <c r="F36" s="12">
        <f t="shared" si="1"/>
        <v>9.627821037349875</v>
      </c>
      <c r="G36" s="9">
        <f>man!F31</f>
        <v>3752</v>
      </c>
      <c r="H36" s="12">
        <f t="shared" si="2"/>
        <v>24.759139501121815</v>
      </c>
      <c r="I36" s="9">
        <f>man!G31</f>
        <v>4708</v>
      </c>
      <c r="J36" s="12">
        <f t="shared" si="3"/>
        <v>31.067704896396993</v>
      </c>
      <c r="K36" s="9">
        <f>man!H31</f>
        <v>2841</v>
      </c>
      <c r="L36" s="12">
        <f t="shared" si="4"/>
        <v>18.747525405833443</v>
      </c>
      <c r="M36" s="9">
        <f>man!I31</f>
        <v>2394</v>
      </c>
      <c r="N36" s="14">
        <f t="shared" si="5"/>
        <v>15.797809159297877</v>
      </c>
    </row>
    <row r="37" spans="1:14" ht="12.75">
      <c r="A37" s="1" t="s">
        <v>0</v>
      </c>
      <c r="B37" s="8" t="s">
        <v>55</v>
      </c>
      <c r="C37" s="9">
        <f>man!C32</f>
        <v>9895</v>
      </c>
      <c r="D37" s="9">
        <f t="shared" si="0"/>
        <v>11884</v>
      </c>
      <c r="E37" s="9">
        <f>man!E32</f>
        <v>1406</v>
      </c>
      <c r="F37" s="12">
        <f t="shared" si="1"/>
        <v>11.831033322113766</v>
      </c>
      <c r="G37" s="9">
        <f>man!F32</f>
        <v>3182</v>
      </c>
      <c r="H37" s="12">
        <f t="shared" si="2"/>
        <v>26.77549646583642</v>
      </c>
      <c r="I37" s="9">
        <f>man!G32</f>
        <v>3330</v>
      </c>
      <c r="J37" s="12">
        <f t="shared" si="3"/>
        <v>28.020868394479976</v>
      </c>
      <c r="K37" s="9">
        <f>man!H32</f>
        <v>2183</v>
      </c>
      <c r="L37" s="12">
        <f t="shared" si="4"/>
        <v>18.369235947492427</v>
      </c>
      <c r="M37" s="9">
        <f>man!I32</f>
        <v>1783</v>
      </c>
      <c r="N37" s="14">
        <f t="shared" si="5"/>
        <v>15.003365870077415</v>
      </c>
    </row>
    <row r="38" spans="1:14" ht="12.75">
      <c r="A38" s="1" t="s">
        <v>72</v>
      </c>
      <c r="B38" s="8" t="s">
        <v>28</v>
      </c>
      <c r="C38" s="9">
        <f>man!C33</f>
        <v>25447</v>
      </c>
      <c r="D38" s="9">
        <f t="shared" si="0"/>
        <v>30262</v>
      </c>
      <c r="E38" s="9">
        <f>man!E33</f>
        <v>2804</v>
      </c>
      <c r="F38" s="12">
        <f t="shared" si="1"/>
        <v>9.265745819840063</v>
      </c>
      <c r="G38" s="9">
        <f>man!F33</f>
        <v>7798</v>
      </c>
      <c r="H38" s="12">
        <f t="shared" si="2"/>
        <v>25.768290265018834</v>
      </c>
      <c r="I38" s="9">
        <f>man!G33</f>
        <v>10079</v>
      </c>
      <c r="J38" s="12">
        <f t="shared" si="3"/>
        <v>33.30579604784879</v>
      </c>
      <c r="K38" s="9">
        <f>man!H33</f>
        <v>5376</v>
      </c>
      <c r="L38" s="12">
        <f t="shared" si="4"/>
        <v>17.764853611790365</v>
      </c>
      <c r="M38" s="9">
        <f>man!I33</f>
        <v>4205</v>
      </c>
      <c r="N38" s="14">
        <f t="shared" si="5"/>
        <v>13.895314255501951</v>
      </c>
    </row>
    <row r="39" spans="1:14" ht="12.75">
      <c r="A39" s="1" t="s">
        <v>49</v>
      </c>
      <c r="B39" s="8" t="s">
        <v>79</v>
      </c>
      <c r="C39" s="9">
        <f>man!C34</f>
        <v>10924</v>
      </c>
      <c r="D39" s="9">
        <f t="shared" si="0"/>
        <v>13396</v>
      </c>
      <c r="E39" s="9">
        <f>man!E34</f>
        <v>1475</v>
      </c>
      <c r="F39" s="12">
        <f t="shared" si="1"/>
        <v>11.010749477455956</v>
      </c>
      <c r="G39" s="9">
        <f>man!F34</f>
        <v>3515</v>
      </c>
      <c r="H39" s="12">
        <f t="shared" si="2"/>
        <v>26.239175873395045</v>
      </c>
      <c r="I39" s="9">
        <f>man!G34</f>
        <v>4070</v>
      </c>
      <c r="J39" s="12">
        <f t="shared" si="3"/>
        <v>30.38220364287847</v>
      </c>
      <c r="K39" s="9">
        <f>man!H34</f>
        <v>2578</v>
      </c>
      <c r="L39" s="12">
        <f t="shared" si="4"/>
        <v>19.24455061212302</v>
      </c>
      <c r="M39" s="9">
        <f>man!I34</f>
        <v>1758</v>
      </c>
      <c r="N39" s="14">
        <f t="shared" si="5"/>
        <v>13.123320394147505</v>
      </c>
    </row>
    <row r="40" spans="1:14" ht="12.75">
      <c r="A40" s="1" t="s">
        <v>76</v>
      </c>
      <c r="B40" s="8" t="s">
        <v>84</v>
      </c>
      <c r="C40" s="9">
        <f>man!C35</f>
        <v>6574</v>
      </c>
      <c r="D40" s="9">
        <f t="shared" si="0"/>
        <v>8298</v>
      </c>
      <c r="E40" s="9">
        <f>man!E35</f>
        <v>994</v>
      </c>
      <c r="F40" s="12">
        <f t="shared" si="1"/>
        <v>11.97879006989636</v>
      </c>
      <c r="G40" s="9">
        <f>man!F35</f>
        <v>2231</v>
      </c>
      <c r="H40" s="12">
        <f t="shared" si="2"/>
        <v>26.885996625692936</v>
      </c>
      <c r="I40" s="9">
        <f>man!G35</f>
        <v>2568</v>
      </c>
      <c r="J40" s="12">
        <f t="shared" si="3"/>
        <v>30.9472161966739</v>
      </c>
      <c r="K40" s="9">
        <f>man!H35</f>
        <v>1465</v>
      </c>
      <c r="L40" s="12">
        <f t="shared" si="4"/>
        <v>17.654856591949866</v>
      </c>
      <c r="M40" s="9">
        <f>man!I35</f>
        <v>1040</v>
      </c>
      <c r="N40" s="14">
        <f t="shared" si="5"/>
        <v>12.533140515786936</v>
      </c>
    </row>
    <row r="41" spans="1:14" ht="12.75">
      <c r="A41" s="1" t="s">
        <v>9</v>
      </c>
      <c r="B41" s="8" t="s">
        <v>35</v>
      </c>
      <c r="C41" s="9">
        <f>man!C36</f>
        <v>15094</v>
      </c>
      <c r="D41" s="9">
        <f t="shared" si="0"/>
        <v>18922</v>
      </c>
      <c r="E41" s="9">
        <f>man!E36</f>
        <v>1711</v>
      </c>
      <c r="F41" s="12">
        <f t="shared" si="1"/>
        <v>9.04238452594863</v>
      </c>
      <c r="G41" s="9">
        <f>man!F36</f>
        <v>5315</v>
      </c>
      <c r="H41" s="12">
        <f t="shared" si="2"/>
        <v>28.088996934784905</v>
      </c>
      <c r="I41" s="9">
        <f>man!G36</f>
        <v>5923</v>
      </c>
      <c r="J41" s="12">
        <f t="shared" si="3"/>
        <v>31.302187929394353</v>
      </c>
      <c r="K41" s="9">
        <f>man!H36</f>
        <v>3441</v>
      </c>
      <c r="L41" s="12">
        <f t="shared" si="4"/>
        <v>18.185181270478807</v>
      </c>
      <c r="M41" s="9">
        <f>man!I36</f>
        <v>2532</v>
      </c>
      <c r="N41" s="14">
        <f t="shared" si="5"/>
        <v>13.3812493393933</v>
      </c>
    </row>
    <row r="42" spans="1:14" ht="12.75">
      <c r="A42" s="1" t="s">
        <v>73</v>
      </c>
      <c r="B42" s="8" t="s">
        <v>78</v>
      </c>
      <c r="C42" s="9">
        <f>man!C37</f>
        <v>16141</v>
      </c>
      <c r="D42" s="9">
        <f t="shared" si="0"/>
        <v>20011</v>
      </c>
      <c r="E42" s="9">
        <f>man!E37</f>
        <v>2279</v>
      </c>
      <c r="F42" s="12">
        <f t="shared" si="1"/>
        <v>11.388736195092699</v>
      </c>
      <c r="G42" s="9">
        <f>man!F37</f>
        <v>5611</v>
      </c>
      <c r="H42" s="12">
        <f t="shared" si="2"/>
        <v>28.039578231972417</v>
      </c>
      <c r="I42" s="9">
        <f>man!G37</f>
        <v>6207</v>
      </c>
      <c r="J42" s="12">
        <f t="shared" si="3"/>
        <v>31.017940132926892</v>
      </c>
      <c r="K42" s="9">
        <f>man!H37</f>
        <v>3389</v>
      </c>
      <c r="L42" s="12">
        <f t="shared" si="4"/>
        <v>16.935685373044826</v>
      </c>
      <c r="M42" s="9">
        <f>man!I37</f>
        <v>2525</v>
      </c>
      <c r="N42" s="14">
        <f t="shared" si="5"/>
        <v>12.61806006696317</v>
      </c>
    </row>
    <row r="43" spans="1:14" ht="12.75">
      <c r="A43" s="1" t="s">
        <v>29</v>
      </c>
      <c r="B43" s="8" t="s">
        <v>75</v>
      </c>
      <c r="C43" s="9">
        <f>man!C38</f>
        <v>8733</v>
      </c>
      <c r="D43" s="9">
        <f t="shared" si="0"/>
        <v>10622</v>
      </c>
      <c r="E43" s="9">
        <f>man!E38</f>
        <v>1048</v>
      </c>
      <c r="F43" s="12">
        <f t="shared" si="1"/>
        <v>9.866315194878554</v>
      </c>
      <c r="G43" s="9">
        <f>man!F38</f>
        <v>2750</v>
      </c>
      <c r="H43" s="12">
        <f t="shared" si="2"/>
        <v>25.889662963660324</v>
      </c>
      <c r="I43" s="9">
        <f>man!G38</f>
        <v>3149</v>
      </c>
      <c r="J43" s="12">
        <f t="shared" si="3"/>
        <v>29.646017699115045</v>
      </c>
      <c r="K43" s="9">
        <f>man!H38</f>
        <v>1847</v>
      </c>
      <c r="L43" s="12">
        <f t="shared" si="4"/>
        <v>17.388439088683864</v>
      </c>
      <c r="M43" s="9">
        <f>man!I38</f>
        <v>1828</v>
      </c>
      <c r="N43" s="14">
        <f t="shared" si="5"/>
        <v>17.20956505366221</v>
      </c>
    </row>
    <row r="44" spans="1:14" ht="12.75">
      <c r="A44" s="1" t="s">
        <v>68</v>
      </c>
      <c r="B44" s="8" t="s">
        <v>14</v>
      </c>
      <c r="C44" s="9">
        <f>man!C39</f>
        <v>38593</v>
      </c>
      <c r="D44" s="9">
        <f t="shared" si="0"/>
        <v>46354</v>
      </c>
      <c r="E44" s="9">
        <f>man!E39</f>
        <v>4289</v>
      </c>
      <c r="F44" s="12">
        <f t="shared" si="1"/>
        <v>9.252707425464902</v>
      </c>
      <c r="G44" s="9">
        <f>man!F39</f>
        <v>13344</v>
      </c>
      <c r="H44" s="12">
        <f t="shared" si="2"/>
        <v>28.78715968416965</v>
      </c>
      <c r="I44" s="9">
        <f>man!G39</f>
        <v>14281</v>
      </c>
      <c r="J44" s="12">
        <f t="shared" si="3"/>
        <v>30.808560210553566</v>
      </c>
      <c r="K44" s="9">
        <f>man!H39</f>
        <v>8162</v>
      </c>
      <c r="L44" s="12">
        <f t="shared" si="4"/>
        <v>17.60797342192691</v>
      </c>
      <c r="M44" s="9">
        <f>man!I39</f>
        <v>6278</v>
      </c>
      <c r="N44" s="14">
        <f t="shared" si="5"/>
        <v>13.543599257884972</v>
      </c>
    </row>
    <row r="45" spans="1:14" ht="12.75">
      <c r="A45" s="1" t="s">
        <v>19</v>
      </c>
      <c r="B45" s="8" t="s">
        <v>81</v>
      </c>
      <c r="C45" s="9">
        <f>man!C40</f>
        <v>6593</v>
      </c>
      <c r="D45" s="9">
        <f t="shared" si="0"/>
        <v>7891</v>
      </c>
      <c r="E45" s="9">
        <f>man!E40</f>
        <v>804</v>
      </c>
      <c r="F45" s="12">
        <f t="shared" si="1"/>
        <v>10.18882270941579</v>
      </c>
      <c r="G45" s="9">
        <f>man!F40</f>
        <v>1890</v>
      </c>
      <c r="H45" s="12">
        <f t="shared" si="2"/>
        <v>23.951336966163982</v>
      </c>
      <c r="I45" s="9">
        <f>man!G40</f>
        <v>2265</v>
      </c>
      <c r="J45" s="12">
        <f t="shared" si="3"/>
        <v>28.70358636421239</v>
      </c>
      <c r="K45" s="9">
        <f>man!H40</f>
        <v>1618</v>
      </c>
      <c r="L45" s="12">
        <f t="shared" si="4"/>
        <v>20.504372069446205</v>
      </c>
      <c r="M45" s="9">
        <f>man!I40</f>
        <v>1314</v>
      </c>
      <c r="N45" s="14">
        <f t="shared" si="5"/>
        <v>16.651881890761626</v>
      </c>
    </row>
    <row r="46" spans="1:14" ht="12.75">
      <c r="A46" s="1" t="s">
        <v>48</v>
      </c>
      <c r="B46" s="8" t="s">
        <v>17</v>
      </c>
      <c r="C46" s="9">
        <f>man!C41</f>
        <v>6775</v>
      </c>
      <c r="D46" s="9">
        <f t="shared" si="0"/>
        <v>7830</v>
      </c>
      <c r="E46" s="9">
        <f>man!E41</f>
        <v>752</v>
      </c>
      <c r="F46" s="12">
        <f t="shared" si="1"/>
        <v>9.604086845466156</v>
      </c>
      <c r="G46" s="9">
        <f>man!F41</f>
        <v>1964</v>
      </c>
      <c r="H46" s="12">
        <f t="shared" si="2"/>
        <v>25.08301404853129</v>
      </c>
      <c r="I46" s="9">
        <f>man!G41</f>
        <v>2374</v>
      </c>
      <c r="J46" s="12">
        <f t="shared" si="3"/>
        <v>30.319284802043423</v>
      </c>
      <c r="K46" s="9">
        <f>man!H41</f>
        <v>1551</v>
      </c>
      <c r="L46" s="12">
        <f t="shared" si="4"/>
        <v>19.808429118773947</v>
      </c>
      <c r="M46" s="9">
        <f>man!I41</f>
        <v>1189</v>
      </c>
      <c r="N46" s="14">
        <f t="shared" si="5"/>
        <v>15.185185185185185</v>
      </c>
    </row>
    <row r="47" spans="1:14" ht="12.75">
      <c r="A47" s="1" t="s">
        <v>59</v>
      </c>
      <c r="B47" s="8" t="s">
        <v>80</v>
      </c>
      <c r="C47" s="9">
        <f>man!C42</f>
        <v>10221</v>
      </c>
      <c r="D47" s="9">
        <f t="shared" si="0"/>
        <v>12374</v>
      </c>
      <c r="E47" s="9">
        <f>man!E42</f>
        <v>1263</v>
      </c>
      <c r="F47" s="12">
        <f t="shared" si="1"/>
        <v>10.206885404881202</v>
      </c>
      <c r="G47" s="9">
        <f>man!F42</f>
        <v>3325</v>
      </c>
      <c r="H47" s="12">
        <f t="shared" si="2"/>
        <v>26.870858251171814</v>
      </c>
      <c r="I47" s="9">
        <f>man!G42</f>
        <v>3654</v>
      </c>
      <c r="J47" s="12">
        <f t="shared" si="3"/>
        <v>29.529658962340395</v>
      </c>
      <c r="K47" s="9">
        <f>man!H42</f>
        <v>2297</v>
      </c>
      <c r="L47" s="12">
        <f t="shared" si="4"/>
        <v>18.563116211411025</v>
      </c>
      <c r="M47" s="9">
        <f>man!I42</f>
        <v>1835</v>
      </c>
      <c r="N47" s="14">
        <f t="shared" si="5"/>
        <v>14.82948117019557</v>
      </c>
    </row>
    <row r="48" spans="1:14" ht="12.75">
      <c r="A48" s="1" t="s">
        <v>63</v>
      </c>
      <c r="B48" s="8" t="s">
        <v>31</v>
      </c>
      <c r="C48" s="9">
        <f>man!C43</f>
        <v>8794</v>
      </c>
      <c r="D48" s="9">
        <f t="shared" si="0"/>
        <v>10325</v>
      </c>
      <c r="E48" s="9">
        <f>man!E43</f>
        <v>968</v>
      </c>
      <c r="F48" s="12">
        <f t="shared" si="1"/>
        <v>9.375302663438257</v>
      </c>
      <c r="G48" s="9">
        <f>man!F43</f>
        <v>2751</v>
      </c>
      <c r="H48" s="12">
        <f t="shared" si="2"/>
        <v>26.644067796610173</v>
      </c>
      <c r="I48" s="9">
        <f>man!G43</f>
        <v>3154</v>
      </c>
      <c r="J48" s="12">
        <f t="shared" si="3"/>
        <v>30.54721549636804</v>
      </c>
      <c r="K48" s="9">
        <f>man!H43</f>
        <v>1882</v>
      </c>
      <c r="L48" s="12">
        <f t="shared" si="4"/>
        <v>18.227602905569007</v>
      </c>
      <c r="M48" s="9">
        <f>man!I43</f>
        <v>1570</v>
      </c>
      <c r="N48" s="14">
        <f t="shared" si="5"/>
        <v>15.205811138014527</v>
      </c>
    </row>
    <row r="49" spans="2:16" s="3" customFormat="1" ht="12.75">
      <c r="B49" s="10" t="s">
        <v>93</v>
      </c>
      <c r="C49" s="11">
        <f>SUM(C7:C48)</f>
        <v>838476</v>
      </c>
      <c r="D49" s="11">
        <f aca="true" t="shared" si="6" ref="D49:M49">SUM(D7:D48)</f>
        <v>1004114</v>
      </c>
      <c r="E49" s="11">
        <f t="shared" si="6"/>
        <v>98850</v>
      </c>
      <c r="F49" s="13">
        <f t="shared" si="1"/>
        <v>9.844499728118521</v>
      </c>
      <c r="G49" s="11">
        <f t="shared" si="6"/>
        <v>280886</v>
      </c>
      <c r="H49" s="13">
        <f t="shared" si="2"/>
        <v>27.973516951262507</v>
      </c>
      <c r="I49" s="11">
        <f t="shared" si="6"/>
        <v>316929</v>
      </c>
      <c r="J49" s="13">
        <f t="shared" si="3"/>
        <v>31.56304961388846</v>
      </c>
      <c r="K49" s="11">
        <f t="shared" si="6"/>
        <v>171896</v>
      </c>
      <c r="L49" s="13">
        <f t="shared" si="4"/>
        <v>17.11917172751301</v>
      </c>
      <c r="M49" s="11">
        <f t="shared" si="6"/>
        <v>135553</v>
      </c>
      <c r="N49" s="15">
        <f t="shared" si="5"/>
        <v>13.499761979217501</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12011</v>
      </c>
      <c r="D2" s="18">
        <v>14607</v>
      </c>
      <c r="E2" s="18">
        <v>1475</v>
      </c>
      <c r="F2" s="18">
        <v>4153</v>
      </c>
      <c r="G2" s="18">
        <v>4508</v>
      </c>
      <c r="H2" s="18">
        <v>2559</v>
      </c>
      <c r="I2" s="18">
        <v>1912</v>
      </c>
    </row>
    <row r="3" spans="1:9" ht="12.75">
      <c r="A3" s="18" t="s">
        <v>47</v>
      </c>
      <c r="B3" s="18" t="s">
        <v>11</v>
      </c>
      <c r="C3" s="18">
        <v>17198</v>
      </c>
      <c r="D3" s="18">
        <v>20769</v>
      </c>
      <c r="E3" s="18">
        <v>1945</v>
      </c>
      <c r="F3" s="18">
        <v>5465</v>
      </c>
      <c r="G3" s="18">
        <v>6591</v>
      </c>
      <c r="H3" s="18">
        <v>3771</v>
      </c>
      <c r="I3" s="18">
        <v>2997</v>
      </c>
    </row>
    <row r="4" spans="1:9" ht="12.75">
      <c r="A4" s="18" t="s">
        <v>58</v>
      </c>
      <c r="B4" s="18" t="s">
        <v>13</v>
      </c>
      <c r="C4" s="18">
        <v>23587</v>
      </c>
      <c r="D4" s="18">
        <v>28480</v>
      </c>
      <c r="E4" s="18">
        <v>2895</v>
      </c>
      <c r="F4" s="18">
        <v>7923</v>
      </c>
      <c r="G4" s="18">
        <v>8968</v>
      </c>
      <c r="H4" s="18">
        <v>4897</v>
      </c>
      <c r="I4" s="18">
        <v>3797</v>
      </c>
    </row>
    <row r="5" spans="1:9" ht="12.75">
      <c r="A5" s="18" t="s">
        <v>2</v>
      </c>
      <c r="B5" s="18" t="s">
        <v>62</v>
      </c>
      <c r="C5" s="18">
        <v>16800</v>
      </c>
      <c r="D5" s="18">
        <v>20592</v>
      </c>
      <c r="E5" s="18">
        <v>1976</v>
      </c>
      <c r="F5" s="18">
        <v>5268</v>
      </c>
      <c r="G5" s="18">
        <v>6441</v>
      </c>
      <c r="H5" s="18">
        <v>3932</v>
      </c>
      <c r="I5" s="18">
        <v>2975</v>
      </c>
    </row>
    <row r="6" spans="1:9" ht="12.75">
      <c r="A6" s="18" t="s">
        <v>1</v>
      </c>
      <c r="B6" s="18" t="s">
        <v>60</v>
      </c>
      <c r="C6" s="18">
        <v>28369</v>
      </c>
      <c r="D6" s="18">
        <v>34026</v>
      </c>
      <c r="E6" s="18">
        <v>3330</v>
      </c>
      <c r="F6" s="18">
        <v>9271</v>
      </c>
      <c r="G6" s="18">
        <v>10890</v>
      </c>
      <c r="H6" s="18">
        <v>6032</v>
      </c>
      <c r="I6" s="18">
        <v>4503</v>
      </c>
    </row>
    <row r="7" spans="1:9" ht="12.75">
      <c r="A7" s="18" t="s">
        <v>21</v>
      </c>
      <c r="B7" s="18" t="s">
        <v>70</v>
      </c>
      <c r="C7" s="18">
        <v>9473</v>
      </c>
      <c r="D7" s="18">
        <v>11802</v>
      </c>
      <c r="E7" s="18">
        <v>1418</v>
      </c>
      <c r="F7" s="18">
        <v>3331</v>
      </c>
      <c r="G7" s="18">
        <v>3586</v>
      </c>
      <c r="H7" s="18">
        <v>2061</v>
      </c>
      <c r="I7" s="18">
        <v>1406</v>
      </c>
    </row>
    <row r="8" spans="1:9" ht="12.75">
      <c r="A8" s="18" t="s">
        <v>18</v>
      </c>
      <c r="B8" s="18" t="s">
        <v>37</v>
      </c>
      <c r="C8" s="18">
        <v>6745</v>
      </c>
      <c r="D8" s="18">
        <v>8198</v>
      </c>
      <c r="E8" s="18">
        <v>774</v>
      </c>
      <c r="F8" s="18">
        <v>2055</v>
      </c>
      <c r="G8" s="18">
        <v>2546</v>
      </c>
      <c r="H8" s="18">
        <v>1535</v>
      </c>
      <c r="I8" s="18">
        <v>1288</v>
      </c>
    </row>
    <row r="9" spans="1:9" ht="12.75">
      <c r="A9" s="18" t="s">
        <v>22</v>
      </c>
      <c r="B9" s="18" t="s">
        <v>74</v>
      </c>
      <c r="C9" s="18">
        <v>27769</v>
      </c>
      <c r="D9" s="18">
        <v>33589</v>
      </c>
      <c r="E9" s="18">
        <v>2771</v>
      </c>
      <c r="F9" s="18">
        <v>9491</v>
      </c>
      <c r="G9" s="18">
        <v>10672</v>
      </c>
      <c r="H9" s="18">
        <v>5702</v>
      </c>
      <c r="I9" s="18">
        <v>4953</v>
      </c>
    </row>
    <row r="10" spans="1:9" ht="12.75">
      <c r="A10" s="18" t="s">
        <v>24</v>
      </c>
      <c r="B10" s="18" t="s">
        <v>71</v>
      </c>
      <c r="C10" s="18">
        <v>9188</v>
      </c>
      <c r="D10" s="18">
        <v>11217</v>
      </c>
      <c r="E10" s="18">
        <v>858</v>
      </c>
      <c r="F10" s="18">
        <v>2622</v>
      </c>
      <c r="G10" s="18">
        <v>3641</v>
      </c>
      <c r="H10" s="18">
        <v>2167</v>
      </c>
      <c r="I10" s="18">
        <v>1929</v>
      </c>
    </row>
    <row r="11" spans="1:9" ht="12.75">
      <c r="A11" s="18" t="s">
        <v>30</v>
      </c>
      <c r="B11" s="18" t="s">
        <v>45</v>
      </c>
      <c r="C11" s="18">
        <v>197064</v>
      </c>
      <c r="D11" s="18">
        <v>230954</v>
      </c>
      <c r="E11" s="18">
        <v>19971</v>
      </c>
      <c r="F11" s="18">
        <v>67204</v>
      </c>
      <c r="G11" s="18">
        <v>75972</v>
      </c>
      <c r="H11" s="18">
        <v>37426</v>
      </c>
      <c r="I11" s="18">
        <v>30381</v>
      </c>
    </row>
    <row r="12" spans="1:9" ht="12.75">
      <c r="A12" s="18" t="s">
        <v>77</v>
      </c>
      <c r="B12" s="18" t="s">
        <v>16</v>
      </c>
      <c r="C12" s="18">
        <v>13655</v>
      </c>
      <c r="D12" s="18">
        <v>16880</v>
      </c>
      <c r="E12" s="18">
        <v>1567</v>
      </c>
      <c r="F12" s="18">
        <v>4197</v>
      </c>
      <c r="G12" s="18">
        <v>5126</v>
      </c>
      <c r="H12" s="18">
        <v>3126</v>
      </c>
      <c r="I12" s="18">
        <v>2864</v>
      </c>
    </row>
    <row r="13" spans="1:9" ht="12.75">
      <c r="A13" s="18" t="s">
        <v>64</v>
      </c>
      <c r="B13" s="18" t="s">
        <v>12</v>
      </c>
      <c r="C13" s="18">
        <v>7909</v>
      </c>
      <c r="D13" s="18">
        <v>8888</v>
      </c>
      <c r="E13" s="18">
        <v>886</v>
      </c>
      <c r="F13" s="18">
        <v>2309</v>
      </c>
      <c r="G13" s="18">
        <v>2596</v>
      </c>
      <c r="H13" s="18">
        <v>1760</v>
      </c>
      <c r="I13" s="18">
        <v>1337</v>
      </c>
    </row>
    <row r="14" spans="1:9" ht="12.75">
      <c r="A14" s="18" t="s">
        <v>38</v>
      </c>
      <c r="B14" s="18" t="s">
        <v>3</v>
      </c>
      <c r="C14" s="18">
        <v>6925</v>
      </c>
      <c r="D14" s="18">
        <v>7906</v>
      </c>
      <c r="E14" s="18">
        <v>777</v>
      </c>
      <c r="F14" s="18">
        <v>2030</v>
      </c>
      <c r="G14" s="18">
        <v>2498</v>
      </c>
      <c r="H14" s="18">
        <v>1392</v>
      </c>
      <c r="I14" s="18">
        <v>1209</v>
      </c>
    </row>
    <row r="15" spans="1:9" ht="12.75">
      <c r="A15" s="18" t="s">
        <v>51</v>
      </c>
      <c r="B15" s="18" t="s">
        <v>43</v>
      </c>
      <c r="C15" s="18">
        <v>46848</v>
      </c>
      <c r="D15" s="18">
        <v>58540</v>
      </c>
      <c r="E15" s="18">
        <v>6561</v>
      </c>
      <c r="F15" s="18">
        <v>18112</v>
      </c>
      <c r="G15" s="18">
        <v>17724</v>
      </c>
      <c r="H15" s="18">
        <v>9289</v>
      </c>
      <c r="I15" s="18">
        <v>6854</v>
      </c>
    </row>
    <row r="16" spans="1:9" ht="12.75">
      <c r="A16" s="18" t="s">
        <v>23</v>
      </c>
      <c r="B16" s="18" t="s">
        <v>40</v>
      </c>
      <c r="C16" s="18">
        <v>34268</v>
      </c>
      <c r="D16" s="18">
        <v>40774</v>
      </c>
      <c r="E16" s="18">
        <v>4091</v>
      </c>
      <c r="F16" s="18">
        <v>11443</v>
      </c>
      <c r="G16" s="18">
        <v>12527</v>
      </c>
      <c r="H16" s="18">
        <v>7015</v>
      </c>
      <c r="I16" s="18">
        <v>5698</v>
      </c>
    </row>
    <row r="17" spans="1:9" ht="12.75">
      <c r="A17" s="18" t="s">
        <v>53</v>
      </c>
      <c r="B17" s="18" t="s">
        <v>4</v>
      </c>
      <c r="C17" s="18">
        <v>5170</v>
      </c>
      <c r="D17" s="18">
        <v>6733</v>
      </c>
      <c r="E17" s="18">
        <v>459</v>
      </c>
      <c r="F17" s="18">
        <v>1655</v>
      </c>
      <c r="G17" s="18">
        <v>2211</v>
      </c>
      <c r="H17" s="18">
        <v>1303</v>
      </c>
      <c r="I17" s="18">
        <v>1105</v>
      </c>
    </row>
    <row r="18" spans="1:9" ht="12.75">
      <c r="A18" s="18" t="s">
        <v>8</v>
      </c>
      <c r="B18" s="18" t="s">
        <v>36</v>
      </c>
      <c r="C18" s="18">
        <v>11955</v>
      </c>
      <c r="D18" s="18">
        <v>14091</v>
      </c>
      <c r="E18" s="18">
        <v>1524</v>
      </c>
      <c r="F18" s="18">
        <v>3948</v>
      </c>
      <c r="G18" s="18">
        <v>4222</v>
      </c>
      <c r="H18" s="18">
        <v>2377</v>
      </c>
      <c r="I18" s="18">
        <v>2020</v>
      </c>
    </row>
    <row r="19" spans="1:9" ht="12.75">
      <c r="A19" s="18" t="s">
        <v>69</v>
      </c>
      <c r="B19" s="18" t="s">
        <v>42</v>
      </c>
      <c r="C19" s="18">
        <v>22757</v>
      </c>
      <c r="D19" s="18">
        <v>26732</v>
      </c>
      <c r="E19" s="18">
        <v>3094</v>
      </c>
      <c r="F19" s="18">
        <v>7787</v>
      </c>
      <c r="G19" s="18">
        <v>7915</v>
      </c>
      <c r="H19" s="18">
        <v>4360</v>
      </c>
      <c r="I19" s="18">
        <v>3576</v>
      </c>
    </row>
    <row r="20" spans="1:9" ht="12.75">
      <c r="A20" s="18" t="s">
        <v>6</v>
      </c>
      <c r="B20" s="18" t="s">
        <v>57</v>
      </c>
      <c r="C20" s="18">
        <v>16839</v>
      </c>
      <c r="D20" s="18">
        <v>20928</v>
      </c>
      <c r="E20" s="18">
        <v>2315</v>
      </c>
      <c r="F20" s="18">
        <v>5808</v>
      </c>
      <c r="G20" s="18">
        <v>6596</v>
      </c>
      <c r="H20" s="18">
        <v>3405</v>
      </c>
      <c r="I20" s="18">
        <v>2804</v>
      </c>
    </row>
    <row r="21" spans="1:9" ht="12.75">
      <c r="A21" s="18" t="s">
        <v>10</v>
      </c>
      <c r="B21" s="18" t="s">
        <v>65</v>
      </c>
      <c r="C21" s="18">
        <v>7718</v>
      </c>
      <c r="D21" s="18">
        <v>8619</v>
      </c>
      <c r="E21" s="18">
        <v>1152</v>
      </c>
      <c r="F21" s="18">
        <v>2328</v>
      </c>
      <c r="G21" s="18">
        <v>2520</v>
      </c>
      <c r="H21" s="18">
        <v>1435</v>
      </c>
      <c r="I21" s="18">
        <v>1184</v>
      </c>
    </row>
    <row r="22" spans="1:9" ht="12.75">
      <c r="A22" s="18" t="s">
        <v>61</v>
      </c>
      <c r="B22" s="18" t="s">
        <v>25</v>
      </c>
      <c r="C22" s="18">
        <v>8902</v>
      </c>
      <c r="D22" s="18">
        <v>10428</v>
      </c>
      <c r="E22" s="18">
        <v>1300</v>
      </c>
      <c r="F22" s="18">
        <v>2775</v>
      </c>
      <c r="G22" s="18">
        <v>3106</v>
      </c>
      <c r="H22" s="18">
        <v>1850</v>
      </c>
      <c r="I22" s="18">
        <v>1397</v>
      </c>
    </row>
    <row r="23" spans="1:9" ht="12.75">
      <c r="A23" s="18" t="s">
        <v>27</v>
      </c>
      <c r="B23" s="18" t="s">
        <v>41</v>
      </c>
      <c r="C23" s="18">
        <v>9734</v>
      </c>
      <c r="D23" s="18">
        <v>12906</v>
      </c>
      <c r="E23" s="18">
        <v>827</v>
      </c>
      <c r="F23" s="18">
        <v>3191</v>
      </c>
      <c r="G23" s="18">
        <v>4485</v>
      </c>
      <c r="H23" s="18">
        <v>2485</v>
      </c>
      <c r="I23" s="18">
        <v>1918</v>
      </c>
    </row>
    <row r="24" spans="1:9" ht="12.75">
      <c r="A24" s="18" t="s">
        <v>46</v>
      </c>
      <c r="B24" s="18" t="s">
        <v>56</v>
      </c>
      <c r="C24" s="18">
        <v>14534</v>
      </c>
      <c r="D24" s="18">
        <v>17169</v>
      </c>
      <c r="E24" s="18">
        <v>1601</v>
      </c>
      <c r="F24" s="18">
        <v>4233</v>
      </c>
      <c r="G24" s="18">
        <v>5618</v>
      </c>
      <c r="H24" s="18">
        <v>3266</v>
      </c>
      <c r="I24" s="18">
        <v>2451</v>
      </c>
    </row>
    <row r="25" spans="1:9" ht="12.75">
      <c r="A25" s="18" t="s">
        <v>5</v>
      </c>
      <c r="B25" s="18" t="s">
        <v>33</v>
      </c>
      <c r="C25" s="18">
        <v>5901</v>
      </c>
      <c r="D25" s="18">
        <v>6909</v>
      </c>
      <c r="E25" s="18">
        <v>727</v>
      </c>
      <c r="F25" s="18">
        <v>1734</v>
      </c>
      <c r="G25" s="18">
        <v>2153</v>
      </c>
      <c r="H25" s="18">
        <v>1207</v>
      </c>
      <c r="I25" s="18">
        <v>1088</v>
      </c>
    </row>
    <row r="26" spans="1:9" ht="12.75">
      <c r="A26" s="18" t="s">
        <v>83</v>
      </c>
      <c r="B26" s="18" t="s">
        <v>44</v>
      </c>
      <c r="C26" s="18">
        <v>25866</v>
      </c>
      <c r="D26" s="18">
        <v>29926</v>
      </c>
      <c r="E26" s="18">
        <v>3528</v>
      </c>
      <c r="F26" s="18">
        <v>9334</v>
      </c>
      <c r="G26" s="18">
        <v>9449</v>
      </c>
      <c r="H26" s="18">
        <v>4227</v>
      </c>
      <c r="I26" s="18">
        <v>3388</v>
      </c>
    </row>
    <row r="27" spans="1:9" ht="12.75">
      <c r="A27" s="18" t="s">
        <v>67</v>
      </c>
      <c r="B27" s="18" t="s">
        <v>50</v>
      </c>
      <c r="C27" s="18">
        <v>34959</v>
      </c>
      <c r="D27" s="18">
        <v>40350</v>
      </c>
      <c r="E27" s="18">
        <v>4664</v>
      </c>
      <c r="F27" s="18">
        <v>12846</v>
      </c>
      <c r="G27" s="18">
        <v>13322</v>
      </c>
      <c r="H27" s="18">
        <v>5706</v>
      </c>
      <c r="I27" s="18">
        <v>3812</v>
      </c>
    </row>
    <row r="28" spans="1:9" ht="12.75">
      <c r="A28" s="18" t="s">
        <v>26</v>
      </c>
      <c r="B28" s="18" t="s">
        <v>34</v>
      </c>
      <c r="C28" s="18">
        <v>16168</v>
      </c>
      <c r="D28" s="18">
        <v>19271</v>
      </c>
      <c r="E28" s="18">
        <v>2266</v>
      </c>
      <c r="F28" s="18">
        <v>5289</v>
      </c>
      <c r="G28" s="18">
        <v>5796</v>
      </c>
      <c r="H28" s="18">
        <v>3438</v>
      </c>
      <c r="I28" s="18">
        <v>2482</v>
      </c>
    </row>
    <row r="29" spans="1:9" ht="12.75">
      <c r="A29" s="18" t="s">
        <v>20</v>
      </c>
      <c r="B29" s="18" t="s">
        <v>15</v>
      </c>
      <c r="C29" s="18">
        <v>5654</v>
      </c>
      <c r="D29" s="18">
        <v>6400</v>
      </c>
      <c r="E29" s="18">
        <v>703</v>
      </c>
      <c r="F29" s="18">
        <v>1625</v>
      </c>
      <c r="G29" s="18">
        <v>1909</v>
      </c>
      <c r="H29" s="18">
        <v>1201</v>
      </c>
      <c r="I29" s="18">
        <v>962</v>
      </c>
    </row>
    <row r="30" spans="1:9" ht="12.75">
      <c r="A30" s="18" t="s">
        <v>82</v>
      </c>
      <c r="B30" s="18" t="s">
        <v>54</v>
      </c>
      <c r="C30" s="18">
        <v>18377</v>
      </c>
      <c r="D30" s="18">
        <v>23107</v>
      </c>
      <c r="E30" s="18">
        <v>2143</v>
      </c>
      <c r="F30" s="18">
        <v>6031</v>
      </c>
      <c r="G30" s="18">
        <v>7579</v>
      </c>
      <c r="H30" s="18">
        <v>4342</v>
      </c>
      <c r="I30" s="18">
        <v>3012</v>
      </c>
    </row>
    <row r="31" spans="1:9" ht="12.75">
      <c r="A31" s="18" t="s">
        <v>32</v>
      </c>
      <c r="B31" s="18" t="s">
        <v>52</v>
      </c>
      <c r="C31" s="18">
        <v>12349</v>
      </c>
      <c r="D31" s="18">
        <v>15154</v>
      </c>
      <c r="E31" s="18">
        <v>1459</v>
      </c>
      <c r="F31" s="18">
        <v>3752</v>
      </c>
      <c r="G31" s="18">
        <v>4708</v>
      </c>
      <c r="H31" s="18">
        <v>2841</v>
      </c>
      <c r="I31" s="18">
        <v>2394</v>
      </c>
    </row>
    <row r="32" spans="1:9" ht="12.75">
      <c r="A32" s="18" t="s">
        <v>0</v>
      </c>
      <c r="B32" s="18" t="s">
        <v>55</v>
      </c>
      <c r="C32" s="18">
        <v>9895</v>
      </c>
      <c r="D32" s="18">
        <v>11884</v>
      </c>
      <c r="E32" s="18">
        <v>1406</v>
      </c>
      <c r="F32" s="18">
        <v>3182</v>
      </c>
      <c r="G32" s="18">
        <v>3330</v>
      </c>
      <c r="H32" s="18">
        <v>2183</v>
      </c>
      <c r="I32" s="18">
        <v>1783</v>
      </c>
    </row>
    <row r="33" spans="1:9" ht="12.75">
      <c r="A33" s="18" t="s">
        <v>72</v>
      </c>
      <c r="B33" s="18" t="s">
        <v>28</v>
      </c>
      <c r="C33" s="18">
        <v>25447</v>
      </c>
      <c r="D33" s="18">
        <v>30262</v>
      </c>
      <c r="E33" s="18">
        <v>2804</v>
      </c>
      <c r="F33" s="18">
        <v>7798</v>
      </c>
      <c r="G33" s="18">
        <v>10079</v>
      </c>
      <c r="H33" s="18">
        <v>5376</v>
      </c>
      <c r="I33" s="18">
        <v>4205</v>
      </c>
    </row>
    <row r="34" spans="1:9" ht="12.75">
      <c r="A34" s="18" t="s">
        <v>49</v>
      </c>
      <c r="B34" s="18" t="s">
        <v>79</v>
      </c>
      <c r="C34" s="18">
        <v>10924</v>
      </c>
      <c r="D34" s="18">
        <v>13396</v>
      </c>
      <c r="E34" s="18">
        <v>1475</v>
      </c>
      <c r="F34" s="18">
        <v>3515</v>
      </c>
      <c r="G34" s="18">
        <v>4070</v>
      </c>
      <c r="H34" s="18">
        <v>2578</v>
      </c>
      <c r="I34" s="18">
        <v>1758</v>
      </c>
    </row>
    <row r="35" spans="1:9" ht="12.75">
      <c r="A35" s="18" t="s">
        <v>76</v>
      </c>
      <c r="B35" s="18" t="s">
        <v>84</v>
      </c>
      <c r="C35" s="18">
        <v>6574</v>
      </c>
      <c r="D35" s="18">
        <v>8298</v>
      </c>
      <c r="E35" s="18">
        <v>994</v>
      </c>
      <c r="F35" s="18">
        <v>2231</v>
      </c>
      <c r="G35" s="18">
        <v>2568</v>
      </c>
      <c r="H35" s="18">
        <v>1465</v>
      </c>
      <c r="I35" s="18">
        <v>1040</v>
      </c>
    </row>
    <row r="36" spans="1:9" ht="12.75">
      <c r="A36" s="18" t="s">
        <v>9</v>
      </c>
      <c r="B36" s="18" t="s">
        <v>35</v>
      </c>
      <c r="C36" s="18">
        <v>15094</v>
      </c>
      <c r="D36" s="18">
        <v>18922</v>
      </c>
      <c r="E36" s="18">
        <v>1711</v>
      </c>
      <c r="F36" s="18">
        <v>5315</v>
      </c>
      <c r="G36" s="18">
        <v>5923</v>
      </c>
      <c r="H36" s="18">
        <v>3441</v>
      </c>
      <c r="I36" s="18">
        <v>2532</v>
      </c>
    </row>
    <row r="37" spans="1:9" ht="12.75">
      <c r="A37" s="18" t="s">
        <v>73</v>
      </c>
      <c r="B37" s="18" t="s">
        <v>78</v>
      </c>
      <c r="C37" s="18">
        <v>16141</v>
      </c>
      <c r="D37" s="18">
        <v>20011</v>
      </c>
      <c r="E37" s="18">
        <v>2279</v>
      </c>
      <c r="F37" s="18">
        <v>5611</v>
      </c>
      <c r="G37" s="18">
        <v>6207</v>
      </c>
      <c r="H37" s="18">
        <v>3389</v>
      </c>
      <c r="I37" s="18">
        <v>2525</v>
      </c>
    </row>
    <row r="38" spans="1:9" ht="12.75">
      <c r="A38" s="18" t="s">
        <v>29</v>
      </c>
      <c r="B38" s="18" t="s">
        <v>75</v>
      </c>
      <c r="C38" s="18">
        <v>8733</v>
      </c>
      <c r="D38" s="18">
        <v>10622</v>
      </c>
      <c r="E38" s="18">
        <v>1048</v>
      </c>
      <c r="F38" s="18">
        <v>2750</v>
      </c>
      <c r="G38" s="18">
        <v>3149</v>
      </c>
      <c r="H38" s="18">
        <v>1847</v>
      </c>
      <c r="I38" s="18">
        <v>1828</v>
      </c>
    </row>
    <row r="39" spans="1:9" ht="12.75">
      <c r="A39" s="18" t="s">
        <v>68</v>
      </c>
      <c r="B39" s="18" t="s">
        <v>14</v>
      </c>
      <c r="C39" s="18">
        <v>38593</v>
      </c>
      <c r="D39" s="18">
        <v>46354</v>
      </c>
      <c r="E39" s="18">
        <v>4289</v>
      </c>
      <c r="F39" s="18">
        <v>13344</v>
      </c>
      <c r="G39" s="18">
        <v>14281</v>
      </c>
      <c r="H39" s="18">
        <v>8162</v>
      </c>
      <c r="I39" s="18">
        <v>6278</v>
      </c>
    </row>
    <row r="40" spans="1:9" ht="12.75">
      <c r="A40" s="18" t="s">
        <v>19</v>
      </c>
      <c r="B40" s="18" t="s">
        <v>81</v>
      </c>
      <c r="C40" s="18">
        <v>6593</v>
      </c>
      <c r="D40" s="18">
        <v>7891</v>
      </c>
      <c r="E40" s="18">
        <v>804</v>
      </c>
      <c r="F40" s="18">
        <v>1890</v>
      </c>
      <c r="G40" s="18">
        <v>2265</v>
      </c>
      <c r="H40" s="18">
        <v>1618</v>
      </c>
      <c r="I40" s="18">
        <v>1314</v>
      </c>
    </row>
    <row r="41" spans="1:9" ht="12.75">
      <c r="A41" s="18" t="s">
        <v>48</v>
      </c>
      <c r="B41" s="18" t="s">
        <v>17</v>
      </c>
      <c r="C41" s="18">
        <v>6775</v>
      </c>
      <c r="D41" s="18">
        <v>7830</v>
      </c>
      <c r="E41" s="18">
        <v>752</v>
      </c>
      <c r="F41" s="18">
        <v>1964</v>
      </c>
      <c r="G41" s="18">
        <v>2374</v>
      </c>
      <c r="H41" s="18">
        <v>1551</v>
      </c>
      <c r="I41" s="18">
        <v>1189</v>
      </c>
    </row>
    <row r="42" spans="1:9" ht="12.75">
      <c r="A42" s="18" t="s">
        <v>59</v>
      </c>
      <c r="B42" s="18" t="s">
        <v>80</v>
      </c>
      <c r="C42" s="18">
        <v>10221</v>
      </c>
      <c r="D42" s="18">
        <v>12374</v>
      </c>
      <c r="E42" s="18">
        <v>1263</v>
      </c>
      <c r="F42" s="18">
        <v>3325</v>
      </c>
      <c r="G42" s="18">
        <v>3654</v>
      </c>
      <c r="H42" s="18">
        <v>2297</v>
      </c>
      <c r="I42" s="18">
        <v>1835</v>
      </c>
    </row>
    <row r="43" spans="1:9" ht="12.75">
      <c r="A43" s="18" t="s">
        <v>63</v>
      </c>
      <c r="B43" s="18" t="s">
        <v>31</v>
      </c>
      <c r="C43" s="18">
        <v>8794</v>
      </c>
      <c r="D43" s="18">
        <v>10325</v>
      </c>
      <c r="E43" s="18">
        <v>968</v>
      </c>
      <c r="F43" s="18">
        <v>2751</v>
      </c>
      <c r="G43" s="18">
        <v>3154</v>
      </c>
      <c r="H43" s="18">
        <v>1882</v>
      </c>
      <c r="I43" s="18">
        <v>1570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2014-09-11T08:37:26Z</cp:lastPrinted>
  <dcterms:created xsi:type="dcterms:W3CDTF">2013-08-22T13:26:02Z</dcterms:created>
  <dcterms:modified xsi:type="dcterms:W3CDTF">2017-06-07T05:59:38Z</dcterms:modified>
  <cp:category/>
  <cp:version/>
  <cp:contentType/>
  <cp:contentStatus/>
</cp:coreProperties>
</file>