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<sst xmlns="http://schemas.openxmlformats.org/spreadsheetml/2006/main" count="201" uniqueCount="108">
  <si>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</si>
  <si>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</si>
  <si>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</si>
  <si>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</si>
  <si>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</si>
  <si>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</si>
  <si>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</si>
  <si>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</si>
  <si>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</si>
  <si>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</si>
  <si>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</si>
  <si>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</si>
  <si>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</si>
  <si>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</si>
  <si>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</si>
  <si>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</si>
  <si>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</si>
  <si>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</si>
  <si>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</si>
  <si>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</si>
  <si>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</si>
  <si>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</si>
  <si>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</si>
  <si>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</si>
  <si>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</si>
  <si>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</si>
  <si>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</si>
  <si>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</si>
  <si>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</si>
  <si>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</si>
  <si>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</si>
  <si>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</si>
  <si>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</si>
  <si>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</si>
  <si>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</si>
  <si>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</si>
  <si>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</si>
  <si>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</si>
  <si>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</si>
  <si>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</si>
  <si>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</si>
  <si>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</si>
  <si>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</si>
  <si>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</si>
  <si>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</si>
  <si>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</si>
  <si>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</si>
  <si>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</si>
  <si>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</si>
  <si>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</si>
  <si>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</si>
  <si>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</si>
  <si>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</si>
  <si>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</si>
  <si>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</si>
  <si>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</si>
  <si>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</si>
  <si>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</si>
  <si>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</si>
  <si>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</si>
  <si>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</si>
  <si>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</si>
  <si>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</si>
  <si>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</si>
  <si>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</si>
  <si>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</si>
  <si>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</si>
  <si>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</si>
  <si>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</si>
  <si>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</si>
  <si>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</si>
  <si>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</si>
  <si>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</si>
  <si>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</si>
  <si>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</si>
  <si>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</si>
  <si>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</si>
  <si>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</si>
  <si>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</si>
  <si>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</si>
  <si>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</si>
  <si>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</si>
  <si>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</si>
  <si>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</si>
  <si>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</si>
  <si>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</si>
  <si>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</si>
  <si>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</si>
  <si>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</si>
  <si>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</si>
  <si>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</si>
  <si>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</si>
  <si>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</si>
  <si>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</si>
  <si>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</si>
  <si>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</si>
  <si>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</si>
  <si>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</si>
  <si>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</si>
  <si>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</si>
  <si>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</si>
  <si>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</si>
  <si>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</si>
  <si>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</si>
  <si>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</si>
  <si>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</si>
  <si>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</si>
  <si>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31.10.2016</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</si>
</sst>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0" t="s">
        <v>85</v>
      </c>
      <c r="C4" s="20" t="s">
        <v>90</v>
      </c>
      <c r="D4" s="23" t="s">
        <v>106</v>
      </c>
      <c r="E4" s="17" t="s">
        <v>92</v>
      </c>
      <c r="F4" s="17"/>
      <c r="G4" s="17"/>
      <c r="H4" s="17"/>
      <c r="I4" s="17"/>
      <c r="J4" s="17"/>
      <c r="K4" s="17"/>
      <c r="L4" s="17"/>
      <c r="M4" s="17"/>
      <c r="N4" s="17"/>
    </row>
    <row r="5" spans="1:14" s="8" customFormat="1" ht="21.75" customHeight="1">
      <c r="A5" s="6" t="s">
        <v>39</v>
      </c>
      <c r="B5" s="21"/>
      <c r="C5" s="21"/>
      <c r="D5" s="24"/>
      <c r="E5" s="17" t="s">
        <v>95</v>
      </c>
      <c r="F5" s="17"/>
      <c r="G5" s="17" t="s">
        <v>86</v>
      </c>
      <c r="H5" s="17"/>
      <c r="I5" s="17" t="s">
        <v>87</v>
      </c>
      <c r="J5" s="17"/>
      <c r="K5" s="17" t="s">
        <v>88</v>
      </c>
      <c r="L5" s="17"/>
      <c r="M5" s="17" t="s">
        <v>89</v>
      </c>
      <c r="N5" s="17"/>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11420</v>
      </c>
      <c r="D7" s="9">
        <f>E7+G7+I7+K7+M7</f>
        <v>11856</v>
      </c>
      <c r="E7" s="9">
        <f>man!E2</f>
        <v>2017</v>
      </c>
      <c r="F7" s="10">
        <f>E7/D7*100</f>
        <v>17.012483130904183</v>
      </c>
      <c r="G7" s="9">
        <f>man!F2</f>
        <v>3138</v>
      </c>
      <c r="H7" s="10">
        <f>G7/D7*100</f>
        <v>26.467611336032387</v>
      </c>
      <c r="I7" s="9">
        <f>man!G2</f>
        <v>3499</v>
      </c>
      <c r="J7" s="10">
        <f>I7/D7*100</f>
        <v>29.512483130904183</v>
      </c>
      <c r="K7" s="9">
        <f>man!H2</f>
        <v>1918</v>
      </c>
      <c r="L7" s="10">
        <f>K7/D7*100</f>
        <v>16.1774628879892</v>
      </c>
      <c r="M7" s="9">
        <f>man!I2</f>
        <v>1284</v>
      </c>
      <c r="N7" s="10">
        <f>M7/D7*100</f>
        <v>10.82995951417004</v>
      </c>
      <c r="P7" s="16"/>
      <c r="Q7" s="15"/>
      <c r="R7" s="15"/>
    </row>
    <row r="8" spans="1:18" ht="12.75">
      <c r="A8" s="1" t="s">
        <v>47</v>
      </c>
      <c r="B8" s="3" t="s">
        <v>11</v>
      </c>
      <c r="C8" s="9">
        <f>man!C3</f>
        <v>10475</v>
      </c>
      <c r="D8" s="9">
        <f aca="true" t="shared" si="0" ref="D8:D48">E8+G8+I8+K8+M8</f>
        <v>11446</v>
      </c>
      <c r="E8" s="9">
        <f>man!E3</f>
        <v>1580</v>
      </c>
      <c r="F8" s="10">
        <f aca="true" t="shared" si="1" ref="F8:F48">E8/D8*100</f>
        <v>13.803948977808842</v>
      </c>
      <c r="G8" s="9">
        <f>man!F3</f>
        <v>2839</v>
      </c>
      <c r="H8" s="10">
        <f aca="true" t="shared" si="2" ref="H8:H48">G8/D8*100</f>
        <v>24.803424777214747</v>
      </c>
      <c r="I8" s="9">
        <f>man!G3</f>
        <v>3468</v>
      </c>
      <c r="J8" s="10">
        <f aca="true" t="shared" si="3" ref="J8:J48">I8/D8*100</f>
        <v>30.298794338633584</v>
      </c>
      <c r="K8" s="9">
        <f>man!H3</f>
        <v>1995</v>
      </c>
      <c r="L8" s="10">
        <f aca="true" t="shared" si="4" ref="L8:L48">K8/D8*100</f>
        <v>17.42966975362572</v>
      </c>
      <c r="M8" s="9">
        <f>man!I3</f>
        <v>1564</v>
      </c>
      <c r="N8" s="10">
        <f aca="true" t="shared" si="5" ref="N8:N48">M8/D8*100</f>
        <v>13.664162152717108</v>
      </c>
      <c r="P8" s="16"/>
      <c r="Q8" s="15"/>
      <c r="R8" s="15"/>
    </row>
    <row r="9" spans="1:18" ht="12.75">
      <c r="A9" s="1" t="s">
        <v>58</v>
      </c>
      <c r="B9" s="3" t="s">
        <v>13</v>
      </c>
      <c r="C9" s="9">
        <f>man!C4</f>
        <v>10503</v>
      </c>
      <c r="D9" s="9">
        <f t="shared" si="0"/>
        <v>11226</v>
      </c>
      <c r="E9" s="9">
        <f>man!E4</f>
        <v>1383</v>
      </c>
      <c r="F9" s="10">
        <f t="shared" si="1"/>
        <v>12.319615179048638</v>
      </c>
      <c r="G9" s="9">
        <f>man!F4</f>
        <v>2897</v>
      </c>
      <c r="H9" s="10">
        <f t="shared" si="2"/>
        <v>25.80616426153572</v>
      </c>
      <c r="I9" s="9">
        <f>man!G4</f>
        <v>3530</v>
      </c>
      <c r="J9" s="10">
        <f t="shared" si="3"/>
        <v>31.444860146089436</v>
      </c>
      <c r="K9" s="9">
        <f>man!H4</f>
        <v>1916</v>
      </c>
      <c r="L9" s="10">
        <f t="shared" si="4"/>
        <v>17.067521824336364</v>
      </c>
      <c r="M9" s="9">
        <f>man!I4</f>
        <v>1500</v>
      </c>
      <c r="N9" s="10">
        <f t="shared" si="5"/>
        <v>13.361838588989844</v>
      </c>
      <c r="P9" s="16"/>
      <c r="Q9" s="15"/>
      <c r="R9" s="15"/>
    </row>
    <row r="10" spans="1:18" ht="12.75">
      <c r="A10" s="1" t="s">
        <v>2</v>
      </c>
      <c r="B10" s="3" t="s">
        <v>62</v>
      </c>
      <c r="C10" s="9">
        <f>man!C5</f>
        <v>10437</v>
      </c>
      <c r="D10" s="9">
        <f t="shared" si="0"/>
        <v>11597</v>
      </c>
      <c r="E10" s="9">
        <f>man!E5</f>
        <v>1463</v>
      </c>
      <c r="F10" s="10">
        <f t="shared" si="1"/>
        <v>12.615331551263258</v>
      </c>
      <c r="G10" s="9">
        <f>man!F5</f>
        <v>2925</v>
      </c>
      <c r="H10" s="10">
        <f t="shared" si="2"/>
        <v>25.222040182805898</v>
      </c>
      <c r="I10" s="9">
        <f>man!G5</f>
        <v>3410</v>
      </c>
      <c r="J10" s="10">
        <f t="shared" si="3"/>
        <v>29.404156247305334</v>
      </c>
      <c r="K10" s="9">
        <f>man!H5</f>
        <v>2069</v>
      </c>
      <c r="L10" s="10">
        <f t="shared" si="4"/>
        <v>17.840820901957404</v>
      </c>
      <c r="M10" s="9">
        <f>man!I5</f>
        <v>1730</v>
      </c>
      <c r="N10" s="10">
        <f t="shared" si="5"/>
        <v>14.917651116668104</v>
      </c>
      <c r="P10" s="16"/>
      <c r="Q10" s="15"/>
      <c r="R10" s="15"/>
    </row>
    <row r="11" spans="1:18" ht="12.75">
      <c r="A11" s="1" t="s">
        <v>1</v>
      </c>
      <c r="B11" s="3" t="s">
        <v>60</v>
      </c>
      <c r="C11" s="9">
        <f>man!C6</f>
        <v>15352</v>
      </c>
      <c r="D11" s="9">
        <f t="shared" si="0"/>
        <v>15915</v>
      </c>
      <c r="E11" s="9">
        <f>man!E6</f>
        <v>2888</v>
      </c>
      <c r="F11" s="10">
        <f t="shared" si="1"/>
        <v>18.1464027646874</v>
      </c>
      <c r="G11" s="9">
        <f>man!F6</f>
        <v>4768</v>
      </c>
      <c r="H11" s="10">
        <f t="shared" si="2"/>
        <v>29.959158027018535</v>
      </c>
      <c r="I11" s="9">
        <f>man!G6</f>
        <v>4634</v>
      </c>
      <c r="J11" s="10">
        <f t="shared" si="3"/>
        <v>29.117185045554507</v>
      </c>
      <c r="K11" s="9">
        <f>man!H6</f>
        <v>2237</v>
      </c>
      <c r="L11" s="10">
        <f t="shared" si="4"/>
        <v>14.055922086082312</v>
      </c>
      <c r="M11" s="9">
        <f>man!I6</f>
        <v>1388</v>
      </c>
      <c r="N11" s="10">
        <f t="shared" si="5"/>
        <v>8.72133207665724</v>
      </c>
      <c r="P11" s="16"/>
      <c r="Q11" s="15"/>
      <c r="R11" s="15"/>
    </row>
    <row r="12" spans="1:18" ht="12.75">
      <c r="A12" s="1" t="s">
        <v>21</v>
      </c>
      <c r="B12" s="3" t="s">
        <v>70</v>
      </c>
      <c r="C12" s="9">
        <f>man!C7</f>
        <v>9086</v>
      </c>
      <c r="D12" s="9">
        <f t="shared" si="0"/>
        <v>10053</v>
      </c>
      <c r="E12" s="9">
        <f>man!E7</f>
        <v>1653</v>
      </c>
      <c r="F12" s="10">
        <f t="shared" si="1"/>
        <v>16.44285287973739</v>
      </c>
      <c r="G12" s="9">
        <f>man!F7</f>
        <v>2427</v>
      </c>
      <c r="H12" s="10">
        <f t="shared" si="2"/>
        <v>24.142047150104446</v>
      </c>
      <c r="I12" s="9">
        <f>man!G7</f>
        <v>2775</v>
      </c>
      <c r="J12" s="10">
        <f t="shared" si="3"/>
        <v>27.603700387943896</v>
      </c>
      <c r="K12" s="9">
        <f>man!H7</f>
        <v>1752</v>
      </c>
      <c r="L12" s="10">
        <f t="shared" si="4"/>
        <v>17.4276335422262</v>
      </c>
      <c r="M12" s="9">
        <f>man!I7</f>
        <v>1446</v>
      </c>
      <c r="N12" s="10">
        <f t="shared" si="5"/>
        <v>14.383766039988064</v>
      </c>
      <c r="P12" s="16"/>
      <c r="Q12" s="15"/>
      <c r="R12" s="15"/>
    </row>
    <row r="13" spans="1:18" ht="12.75">
      <c r="A13" s="1" t="s">
        <v>18</v>
      </c>
      <c r="B13" s="3" t="s">
        <v>37</v>
      </c>
      <c r="C13" s="9">
        <f>man!C8</f>
        <v>7302</v>
      </c>
      <c r="D13" s="9">
        <f t="shared" si="0"/>
        <v>7772</v>
      </c>
      <c r="E13" s="9">
        <f>man!E8</f>
        <v>1016</v>
      </c>
      <c r="F13" s="10">
        <f t="shared" si="1"/>
        <v>13.072568193515183</v>
      </c>
      <c r="G13" s="9">
        <f>man!F8</f>
        <v>1900</v>
      </c>
      <c r="H13" s="10">
        <f t="shared" si="2"/>
        <v>24.44673185795162</v>
      </c>
      <c r="I13" s="9">
        <f>man!G8</f>
        <v>2547</v>
      </c>
      <c r="J13" s="10">
        <f t="shared" si="3"/>
        <v>32.77148739063304</v>
      </c>
      <c r="K13" s="9">
        <f>man!H8</f>
        <v>1397</v>
      </c>
      <c r="L13" s="10">
        <f t="shared" si="4"/>
        <v>17.974781266083376</v>
      </c>
      <c r="M13" s="9">
        <f>man!I8</f>
        <v>912</v>
      </c>
      <c r="N13" s="10">
        <f t="shared" si="5"/>
        <v>11.734431291816778</v>
      </c>
      <c r="P13" s="16"/>
      <c r="Q13" s="15"/>
      <c r="R13" s="15"/>
    </row>
    <row r="14" spans="1:18" ht="12.75">
      <c r="A14" s="1" t="s">
        <v>22</v>
      </c>
      <c r="B14" s="3" t="s">
        <v>74</v>
      </c>
      <c r="C14" s="9">
        <f>man!C9</f>
        <v>9643</v>
      </c>
      <c r="D14" s="9">
        <f t="shared" si="0"/>
        <v>9935</v>
      </c>
      <c r="E14" s="9">
        <f>man!E9</f>
        <v>1205</v>
      </c>
      <c r="F14" s="10">
        <f t="shared" si="1"/>
        <v>12.128837443381983</v>
      </c>
      <c r="G14" s="9">
        <f>man!F9</f>
        <v>2870</v>
      </c>
      <c r="H14" s="10">
        <f t="shared" si="2"/>
        <v>28.88777050830398</v>
      </c>
      <c r="I14" s="9">
        <f>man!G9</f>
        <v>2797</v>
      </c>
      <c r="J14" s="10">
        <f t="shared" si="3"/>
        <v>28.152994464016107</v>
      </c>
      <c r="K14" s="9">
        <f>man!H9</f>
        <v>1673</v>
      </c>
      <c r="L14" s="10">
        <f t="shared" si="4"/>
        <v>16.83945646703573</v>
      </c>
      <c r="M14" s="9">
        <f>man!I9</f>
        <v>1390</v>
      </c>
      <c r="N14" s="10">
        <f t="shared" si="5"/>
        <v>13.990941117262205</v>
      </c>
      <c r="P14" s="16"/>
      <c r="Q14" s="15"/>
      <c r="R14" s="15"/>
    </row>
    <row r="15" spans="1:18" ht="12.75">
      <c r="A15" s="1" t="s">
        <v>24</v>
      </c>
      <c r="B15" s="3" t="s">
        <v>71</v>
      </c>
      <c r="C15" s="9">
        <f>man!C10</f>
        <v>5812</v>
      </c>
      <c r="D15" s="9">
        <f t="shared" si="0"/>
        <v>6164</v>
      </c>
      <c r="E15" s="9">
        <f>man!E10</f>
        <v>748</v>
      </c>
      <c r="F15" s="10">
        <f t="shared" si="1"/>
        <v>12.134977287475666</v>
      </c>
      <c r="G15" s="9">
        <f>man!F10</f>
        <v>1473</v>
      </c>
      <c r="H15" s="10">
        <f t="shared" si="2"/>
        <v>23.89682024659312</v>
      </c>
      <c r="I15" s="9">
        <f>man!G10</f>
        <v>1942</v>
      </c>
      <c r="J15" s="10">
        <f t="shared" si="3"/>
        <v>31.505515898767033</v>
      </c>
      <c r="K15" s="9">
        <f>man!H10</f>
        <v>1071</v>
      </c>
      <c r="L15" s="10">
        <f t="shared" si="4"/>
        <v>17.375081116158338</v>
      </c>
      <c r="M15" s="9">
        <f>man!I10</f>
        <v>930</v>
      </c>
      <c r="N15" s="10">
        <f t="shared" si="5"/>
        <v>15.087605451005839</v>
      </c>
      <c r="P15" s="16"/>
      <c r="Q15" s="15"/>
      <c r="R15" s="15"/>
    </row>
    <row r="16" spans="1:18" ht="12.75">
      <c r="A16" s="1" t="s">
        <v>30</v>
      </c>
      <c r="B16" s="3" t="s">
        <v>45</v>
      </c>
      <c r="C16" s="9">
        <f>man!C11</f>
        <v>28053</v>
      </c>
      <c r="D16" s="9">
        <f t="shared" si="0"/>
        <v>29146</v>
      </c>
      <c r="E16" s="9">
        <f>man!E11</f>
        <v>2965</v>
      </c>
      <c r="F16" s="10">
        <f t="shared" si="1"/>
        <v>10.17292252796267</v>
      </c>
      <c r="G16" s="9">
        <f>man!F11</f>
        <v>9062</v>
      </c>
      <c r="H16" s="10">
        <f t="shared" si="2"/>
        <v>31.09174500789131</v>
      </c>
      <c r="I16" s="9">
        <f>man!G11</f>
        <v>8217</v>
      </c>
      <c r="J16" s="10">
        <f t="shared" si="3"/>
        <v>28.19254786248542</v>
      </c>
      <c r="K16" s="9">
        <f>man!H11</f>
        <v>4682</v>
      </c>
      <c r="L16" s="10">
        <f t="shared" si="4"/>
        <v>16.063953887325876</v>
      </c>
      <c r="M16" s="9">
        <f>man!I11</f>
        <v>4220</v>
      </c>
      <c r="N16" s="10">
        <f t="shared" si="5"/>
        <v>14.478830714334729</v>
      </c>
      <c r="P16" s="16"/>
      <c r="Q16" s="15"/>
      <c r="R16" s="15"/>
    </row>
    <row r="17" spans="1:18" ht="12.75">
      <c r="A17" s="1" t="s">
        <v>77</v>
      </c>
      <c r="B17" s="3" t="s">
        <v>16</v>
      </c>
      <c r="C17" s="9">
        <f>man!C12</f>
        <v>6913</v>
      </c>
      <c r="D17" s="9">
        <f t="shared" si="0"/>
        <v>7255</v>
      </c>
      <c r="E17" s="9">
        <f>man!E12</f>
        <v>963</v>
      </c>
      <c r="F17" s="10">
        <f t="shared" si="1"/>
        <v>13.273604410751204</v>
      </c>
      <c r="G17" s="9">
        <f>man!F12</f>
        <v>1793</v>
      </c>
      <c r="H17" s="10">
        <f t="shared" si="2"/>
        <v>24.713990351481737</v>
      </c>
      <c r="I17" s="9">
        <f>man!G12</f>
        <v>2238</v>
      </c>
      <c r="J17" s="10">
        <f t="shared" si="3"/>
        <v>30.847691247415575</v>
      </c>
      <c r="K17" s="9">
        <f>man!H12</f>
        <v>1273</v>
      </c>
      <c r="L17" s="10">
        <f t="shared" si="4"/>
        <v>17.546519641626464</v>
      </c>
      <c r="M17" s="9">
        <f>man!I12</f>
        <v>988</v>
      </c>
      <c r="N17" s="10">
        <f t="shared" si="5"/>
        <v>13.618194348725018</v>
      </c>
      <c r="P17" s="16"/>
      <c r="Q17" s="15"/>
      <c r="R17" s="15"/>
    </row>
    <row r="18" spans="1:18" ht="12.75">
      <c r="A18" s="1" t="s">
        <v>64</v>
      </c>
      <c r="B18" s="3" t="s">
        <v>12</v>
      </c>
      <c r="C18" s="9">
        <f>man!C13</f>
        <v>5477</v>
      </c>
      <c r="D18" s="9">
        <f t="shared" si="0"/>
        <v>5837</v>
      </c>
      <c r="E18" s="9">
        <f>man!E13</f>
        <v>832</v>
      </c>
      <c r="F18" s="10">
        <f t="shared" si="1"/>
        <v>14.253897550111358</v>
      </c>
      <c r="G18" s="9">
        <f>man!F13</f>
        <v>1566</v>
      </c>
      <c r="H18" s="10">
        <f t="shared" si="2"/>
        <v>26.828850436868258</v>
      </c>
      <c r="I18" s="9">
        <f>man!G13</f>
        <v>1630</v>
      </c>
      <c r="J18" s="10">
        <f t="shared" si="3"/>
        <v>27.925304094569125</v>
      </c>
      <c r="K18" s="9">
        <f>man!H13</f>
        <v>959</v>
      </c>
      <c r="L18" s="10">
        <f t="shared" si="4"/>
        <v>16.429672777111527</v>
      </c>
      <c r="M18" s="9">
        <f>man!I13</f>
        <v>850</v>
      </c>
      <c r="N18" s="10">
        <f t="shared" si="5"/>
        <v>14.562275141339729</v>
      </c>
      <c r="P18" s="16"/>
      <c r="Q18" s="15"/>
      <c r="R18" s="15"/>
    </row>
    <row r="19" spans="1:18" ht="12.75">
      <c r="A19" s="1" t="s">
        <v>38</v>
      </c>
      <c r="B19" s="3" t="s">
        <v>3</v>
      </c>
      <c r="C19" s="9">
        <f>man!C14</f>
        <v>4612</v>
      </c>
      <c r="D19" s="9">
        <f t="shared" si="0"/>
        <v>4925</v>
      </c>
      <c r="E19" s="9">
        <f>man!E14</f>
        <v>705</v>
      </c>
      <c r="F19" s="10">
        <f t="shared" si="1"/>
        <v>14.31472081218274</v>
      </c>
      <c r="G19" s="9">
        <f>man!F14</f>
        <v>1270</v>
      </c>
      <c r="H19" s="10">
        <f t="shared" si="2"/>
        <v>25.78680203045685</v>
      </c>
      <c r="I19" s="9">
        <f>man!G14</f>
        <v>1498</v>
      </c>
      <c r="J19" s="10">
        <f t="shared" si="3"/>
        <v>30.416243654822335</v>
      </c>
      <c r="K19" s="9">
        <f>man!H14</f>
        <v>789</v>
      </c>
      <c r="L19" s="10">
        <f t="shared" si="4"/>
        <v>16.02030456852792</v>
      </c>
      <c r="M19" s="9">
        <f>man!I14</f>
        <v>663</v>
      </c>
      <c r="N19" s="10">
        <f t="shared" si="5"/>
        <v>13.461928934010153</v>
      </c>
      <c r="P19" s="16"/>
      <c r="Q19" s="15"/>
      <c r="R19" s="15"/>
    </row>
    <row r="20" spans="1:18" ht="12.75">
      <c r="A20" s="1" t="s">
        <v>51</v>
      </c>
      <c r="B20" s="3" t="s">
        <v>43</v>
      </c>
      <c r="C20" s="9">
        <f>man!C15</f>
        <v>17029</v>
      </c>
      <c r="D20" s="9">
        <f t="shared" si="0"/>
        <v>17525</v>
      </c>
      <c r="E20" s="9">
        <f>man!E15</f>
        <v>2366</v>
      </c>
      <c r="F20" s="10">
        <f t="shared" si="1"/>
        <v>13.50071326676177</v>
      </c>
      <c r="G20" s="9">
        <f>man!F15</f>
        <v>5089</v>
      </c>
      <c r="H20" s="10">
        <f t="shared" si="2"/>
        <v>29.03851640513552</v>
      </c>
      <c r="I20" s="9">
        <f>man!G15</f>
        <v>4946</v>
      </c>
      <c r="J20" s="10">
        <f t="shared" si="3"/>
        <v>28.222539229671895</v>
      </c>
      <c r="K20" s="9">
        <f>man!H15</f>
        <v>2919</v>
      </c>
      <c r="L20" s="10">
        <f t="shared" si="4"/>
        <v>16.656205420827387</v>
      </c>
      <c r="M20" s="9">
        <f>man!I15</f>
        <v>2205</v>
      </c>
      <c r="N20" s="10">
        <f t="shared" si="5"/>
        <v>12.582025677603422</v>
      </c>
      <c r="P20" s="16"/>
      <c r="Q20" s="15"/>
      <c r="R20" s="15"/>
    </row>
    <row r="21" spans="1:18" ht="12.75">
      <c r="A21" s="1" t="s">
        <v>23</v>
      </c>
      <c r="B21" s="3" t="s">
        <v>40</v>
      </c>
      <c r="C21" s="9">
        <f>man!C16</f>
        <v>10912</v>
      </c>
      <c r="D21" s="9">
        <f t="shared" si="0"/>
        <v>11651</v>
      </c>
      <c r="E21" s="9">
        <f>man!E16</f>
        <v>1510</v>
      </c>
      <c r="F21" s="10">
        <f t="shared" si="1"/>
        <v>12.960260921809287</v>
      </c>
      <c r="G21" s="9">
        <f>man!F16</f>
        <v>2862</v>
      </c>
      <c r="H21" s="10">
        <f t="shared" si="2"/>
        <v>24.564415071667668</v>
      </c>
      <c r="I21" s="9">
        <f>man!G16</f>
        <v>3295</v>
      </c>
      <c r="J21" s="10">
        <f t="shared" si="3"/>
        <v>28.280834263153377</v>
      </c>
      <c r="K21" s="9">
        <f>man!H16</f>
        <v>2043</v>
      </c>
      <c r="L21" s="10">
        <f t="shared" si="4"/>
        <v>17.53497553858038</v>
      </c>
      <c r="M21" s="9">
        <f>man!I16</f>
        <v>1941</v>
      </c>
      <c r="N21" s="10">
        <f t="shared" si="5"/>
        <v>16.65951420478929</v>
      </c>
      <c r="P21" s="16"/>
      <c r="Q21" s="15"/>
      <c r="R21" s="15"/>
    </row>
    <row r="22" spans="1:18" ht="12.75">
      <c r="A22" s="1" t="s">
        <v>53</v>
      </c>
      <c r="B22" s="3" t="s">
        <v>4</v>
      </c>
      <c r="C22" s="9">
        <f>man!C17</f>
        <v>4522</v>
      </c>
      <c r="D22" s="9">
        <f t="shared" si="0"/>
        <v>4880</v>
      </c>
      <c r="E22" s="9">
        <f>man!E17</f>
        <v>591</v>
      </c>
      <c r="F22" s="10">
        <f t="shared" si="1"/>
        <v>12.110655737704919</v>
      </c>
      <c r="G22" s="9">
        <f>man!F17</f>
        <v>1435</v>
      </c>
      <c r="H22" s="10">
        <f t="shared" si="2"/>
        <v>29.40573770491803</v>
      </c>
      <c r="I22" s="9">
        <f>man!G17</f>
        <v>1470</v>
      </c>
      <c r="J22" s="10">
        <f t="shared" si="3"/>
        <v>30.122950819672127</v>
      </c>
      <c r="K22" s="9">
        <f>man!H17</f>
        <v>778</v>
      </c>
      <c r="L22" s="10">
        <f t="shared" si="4"/>
        <v>15.94262295081967</v>
      </c>
      <c r="M22" s="9">
        <f>man!I17</f>
        <v>606</v>
      </c>
      <c r="N22" s="10">
        <f t="shared" si="5"/>
        <v>12.418032786885245</v>
      </c>
      <c r="P22" s="16"/>
      <c r="Q22" s="15"/>
      <c r="R22" s="15"/>
    </row>
    <row r="23" spans="1:18" ht="12.75">
      <c r="A23" s="1" t="s">
        <v>8</v>
      </c>
      <c r="B23" s="3" t="s">
        <v>36</v>
      </c>
      <c r="C23" s="9">
        <f>man!C18</f>
        <v>10811</v>
      </c>
      <c r="D23" s="9">
        <f t="shared" si="0"/>
        <v>12201</v>
      </c>
      <c r="E23" s="9">
        <f>man!E18</f>
        <v>2042</v>
      </c>
      <c r="F23" s="10">
        <f t="shared" si="1"/>
        <v>16.73633308745185</v>
      </c>
      <c r="G23" s="9">
        <f>man!F18</f>
        <v>3212</v>
      </c>
      <c r="H23" s="10">
        <f t="shared" si="2"/>
        <v>26.325711007294483</v>
      </c>
      <c r="I23" s="9">
        <f>man!G18</f>
        <v>3359</v>
      </c>
      <c r="J23" s="10">
        <f t="shared" si="3"/>
        <v>27.530530284402914</v>
      </c>
      <c r="K23" s="9">
        <f>man!H18</f>
        <v>1938</v>
      </c>
      <c r="L23" s="10">
        <f t="shared" si="4"/>
        <v>15.88394393902139</v>
      </c>
      <c r="M23" s="9">
        <f>man!I18</f>
        <v>1650</v>
      </c>
      <c r="N23" s="10">
        <f t="shared" si="5"/>
        <v>13.523481681829358</v>
      </c>
      <c r="P23" s="16"/>
      <c r="Q23" s="15"/>
      <c r="R23" s="15"/>
    </row>
    <row r="24" spans="1:18" ht="12.75">
      <c r="A24" s="1" t="s">
        <v>69</v>
      </c>
      <c r="B24" s="3" t="s">
        <v>42</v>
      </c>
      <c r="C24" s="9">
        <f>man!C19</f>
        <v>11869</v>
      </c>
      <c r="D24" s="9">
        <f t="shared" si="0"/>
        <v>12918</v>
      </c>
      <c r="E24" s="9">
        <f>man!E19</f>
        <v>2136</v>
      </c>
      <c r="F24" s="10">
        <f t="shared" si="1"/>
        <v>16.53506734788667</v>
      </c>
      <c r="G24" s="9">
        <f>man!F19</f>
        <v>3578</v>
      </c>
      <c r="H24" s="10">
        <f t="shared" si="2"/>
        <v>27.697786034989935</v>
      </c>
      <c r="I24" s="9">
        <f>man!G19</f>
        <v>3672</v>
      </c>
      <c r="J24" s="10">
        <f t="shared" si="3"/>
        <v>28.425452856479332</v>
      </c>
      <c r="K24" s="9">
        <f>man!H19</f>
        <v>1942</v>
      </c>
      <c r="L24" s="10">
        <f t="shared" si="4"/>
        <v>15.03328688651494</v>
      </c>
      <c r="M24" s="9">
        <f>man!I19</f>
        <v>1590</v>
      </c>
      <c r="N24" s="10">
        <f t="shared" si="5"/>
        <v>12.308406874129123</v>
      </c>
      <c r="P24" s="16"/>
      <c r="Q24" s="15"/>
      <c r="R24" s="15"/>
    </row>
    <row r="25" spans="1:18" ht="12.75">
      <c r="A25" s="1" t="s">
        <v>6</v>
      </c>
      <c r="B25" s="3" t="s">
        <v>57</v>
      </c>
      <c r="C25" s="9">
        <f>man!C20</f>
        <v>7522</v>
      </c>
      <c r="D25" s="9">
        <f t="shared" si="0"/>
        <v>8685</v>
      </c>
      <c r="E25" s="9">
        <f>man!E20</f>
        <v>1122</v>
      </c>
      <c r="F25" s="10">
        <f t="shared" si="1"/>
        <v>12.918825561312609</v>
      </c>
      <c r="G25" s="9">
        <f>man!F20</f>
        <v>2187</v>
      </c>
      <c r="H25" s="10">
        <f t="shared" si="2"/>
        <v>25.181347150259064</v>
      </c>
      <c r="I25" s="9">
        <f>man!G20</f>
        <v>2640</v>
      </c>
      <c r="J25" s="10">
        <f t="shared" si="3"/>
        <v>30.397236614853195</v>
      </c>
      <c r="K25" s="9">
        <f>man!H20</f>
        <v>1562</v>
      </c>
      <c r="L25" s="10">
        <f t="shared" si="4"/>
        <v>17.98503166378814</v>
      </c>
      <c r="M25" s="9">
        <f>man!I20</f>
        <v>1174</v>
      </c>
      <c r="N25" s="10">
        <f t="shared" si="5"/>
        <v>13.51755900978699</v>
      </c>
      <c r="P25" s="16"/>
      <c r="Q25" s="15"/>
      <c r="R25" s="15"/>
    </row>
    <row r="26" spans="1:18" ht="12.75">
      <c r="A26" s="1" t="s">
        <v>10</v>
      </c>
      <c r="B26" s="3" t="s">
        <v>65</v>
      </c>
      <c r="C26" s="9">
        <f>man!C21</f>
        <v>3062</v>
      </c>
      <c r="D26" s="9">
        <f t="shared" si="0"/>
        <v>3211</v>
      </c>
      <c r="E26" s="9">
        <f>man!E21</f>
        <v>619</v>
      </c>
      <c r="F26" s="10">
        <f t="shared" si="1"/>
        <v>19.277483649953286</v>
      </c>
      <c r="G26" s="9">
        <f>man!F21</f>
        <v>820</v>
      </c>
      <c r="H26" s="10">
        <f t="shared" si="2"/>
        <v>25.53721582061663</v>
      </c>
      <c r="I26" s="9">
        <f>man!G21</f>
        <v>869</v>
      </c>
      <c r="J26" s="10">
        <f t="shared" si="3"/>
        <v>27.063220180629088</v>
      </c>
      <c r="K26" s="9">
        <f>man!H21</f>
        <v>449</v>
      </c>
      <c r="L26" s="10">
        <f t="shared" si="4"/>
        <v>13.98318280909374</v>
      </c>
      <c r="M26" s="9">
        <f>man!I21</f>
        <v>454</v>
      </c>
      <c r="N26" s="10">
        <f t="shared" si="5"/>
        <v>14.138897539707257</v>
      </c>
      <c r="P26" s="16"/>
      <c r="Q26" s="15"/>
      <c r="R26" s="15"/>
    </row>
    <row r="27" spans="1:18" ht="12.75">
      <c r="A27" s="1" t="s">
        <v>61</v>
      </c>
      <c r="B27" s="3" t="s">
        <v>25</v>
      </c>
      <c r="C27" s="9">
        <f>man!C22</f>
        <v>6426</v>
      </c>
      <c r="D27" s="9">
        <f t="shared" si="0"/>
        <v>6656</v>
      </c>
      <c r="E27" s="9">
        <f>man!E22</f>
        <v>1185</v>
      </c>
      <c r="F27" s="10">
        <f t="shared" si="1"/>
        <v>17.803485576923077</v>
      </c>
      <c r="G27" s="9">
        <f>man!F22</f>
        <v>2044</v>
      </c>
      <c r="H27" s="10">
        <f t="shared" si="2"/>
        <v>30.709134615384613</v>
      </c>
      <c r="I27" s="9">
        <f>man!G22</f>
        <v>1876</v>
      </c>
      <c r="J27" s="10">
        <f t="shared" si="3"/>
        <v>28.185096153846157</v>
      </c>
      <c r="K27" s="9">
        <f>man!H22</f>
        <v>944</v>
      </c>
      <c r="L27" s="10">
        <f t="shared" si="4"/>
        <v>14.182692307692307</v>
      </c>
      <c r="M27" s="9">
        <f>man!I22</f>
        <v>607</v>
      </c>
      <c r="N27" s="10">
        <f t="shared" si="5"/>
        <v>9.119591346153847</v>
      </c>
      <c r="P27" s="16"/>
      <c r="Q27" s="15"/>
      <c r="R27" s="15"/>
    </row>
    <row r="28" spans="1:18" ht="12.75">
      <c r="A28" s="1" t="s">
        <v>27</v>
      </c>
      <c r="B28" s="3" t="s">
        <v>41</v>
      </c>
      <c r="C28" s="9">
        <f>man!C23</f>
        <v>8908</v>
      </c>
      <c r="D28" s="9">
        <f t="shared" si="0"/>
        <v>10561</v>
      </c>
      <c r="E28" s="9">
        <f>man!E23</f>
        <v>1266</v>
      </c>
      <c r="F28" s="10">
        <f t="shared" si="1"/>
        <v>11.987501183600038</v>
      </c>
      <c r="G28" s="9">
        <f>man!F23</f>
        <v>2968</v>
      </c>
      <c r="H28" s="10">
        <f t="shared" si="2"/>
        <v>28.10339929930878</v>
      </c>
      <c r="I28" s="9">
        <f>man!G23</f>
        <v>3296</v>
      </c>
      <c r="J28" s="10">
        <f t="shared" si="3"/>
        <v>31.209165798693306</v>
      </c>
      <c r="K28" s="9">
        <f>man!H23</f>
        <v>1754</v>
      </c>
      <c r="L28" s="10">
        <f t="shared" si="4"/>
        <v>16.608275731464822</v>
      </c>
      <c r="M28" s="9">
        <f>man!I23</f>
        <v>1277</v>
      </c>
      <c r="N28" s="10">
        <f t="shared" si="5"/>
        <v>12.091657986933056</v>
      </c>
      <c r="P28" s="16"/>
      <c r="Q28" s="15"/>
      <c r="R28" s="15"/>
    </row>
    <row r="29" spans="1:18" ht="12.75">
      <c r="A29" s="1" t="s">
        <v>46</v>
      </c>
      <c r="B29" s="3" t="s">
        <v>56</v>
      </c>
      <c r="C29" s="9">
        <f>man!C24</f>
        <v>8553</v>
      </c>
      <c r="D29" s="9">
        <f t="shared" si="0"/>
        <v>9061</v>
      </c>
      <c r="E29" s="9">
        <f>man!E24</f>
        <v>1123</v>
      </c>
      <c r="F29" s="10">
        <f t="shared" si="1"/>
        <v>12.393775521465622</v>
      </c>
      <c r="G29" s="9">
        <f>man!F24</f>
        <v>2217</v>
      </c>
      <c r="H29" s="10">
        <f t="shared" si="2"/>
        <v>24.467498068645845</v>
      </c>
      <c r="I29" s="9">
        <f>man!G24</f>
        <v>2632</v>
      </c>
      <c r="J29" s="10">
        <f t="shared" si="3"/>
        <v>29.04756649376449</v>
      </c>
      <c r="K29" s="9">
        <f>man!H24</f>
        <v>1633</v>
      </c>
      <c r="L29" s="10">
        <f t="shared" si="4"/>
        <v>18.022293345105396</v>
      </c>
      <c r="M29" s="9">
        <f>man!I24</f>
        <v>1456</v>
      </c>
      <c r="N29" s="10">
        <f t="shared" si="5"/>
        <v>16.06886657101865</v>
      </c>
      <c r="P29" s="16"/>
      <c r="Q29" s="15"/>
      <c r="R29" s="15"/>
    </row>
    <row r="30" spans="1:18" ht="12.75">
      <c r="A30" s="1" t="s">
        <v>5</v>
      </c>
      <c r="B30" s="3" t="s">
        <v>33</v>
      </c>
      <c r="C30" s="9">
        <f>man!C25</f>
        <v>4074</v>
      </c>
      <c r="D30" s="9">
        <f t="shared" si="0"/>
        <v>4418</v>
      </c>
      <c r="E30" s="9">
        <f>man!E25</f>
        <v>578</v>
      </c>
      <c r="F30" s="10">
        <f t="shared" si="1"/>
        <v>13.08284291534631</v>
      </c>
      <c r="G30" s="9">
        <f>man!F25</f>
        <v>1102</v>
      </c>
      <c r="H30" s="10">
        <f t="shared" si="2"/>
        <v>24.94341330918968</v>
      </c>
      <c r="I30" s="9">
        <f>man!G25</f>
        <v>1386</v>
      </c>
      <c r="J30" s="10">
        <f t="shared" si="3"/>
        <v>31.371661385242188</v>
      </c>
      <c r="K30" s="9">
        <f>man!H25</f>
        <v>762</v>
      </c>
      <c r="L30" s="10">
        <f t="shared" si="4"/>
        <v>17.247623358985965</v>
      </c>
      <c r="M30" s="9">
        <f>man!I25</f>
        <v>590</v>
      </c>
      <c r="N30" s="10">
        <f t="shared" si="5"/>
        <v>13.354459031235855</v>
      </c>
      <c r="P30" s="16"/>
      <c r="Q30" s="15"/>
      <c r="R30" s="15"/>
    </row>
    <row r="31" spans="1:18" ht="12.75">
      <c r="A31" s="1" t="s">
        <v>83</v>
      </c>
      <c r="B31" s="3" t="s">
        <v>44</v>
      </c>
      <c r="C31" s="9">
        <f>man!C26</f>
        <v>15465</v>
      </c>
      <c r="D31" s="9">
        <f t="shared" si="0"/>
        <v>17187</v>
      </c>
      <c r="E31" s="9">
        <f>man!E26</f>
        <v>2436</v>
      </c>
      <c r="F31" s="10">
        <f t="shared" si="1"/>
        <v>14.17350322918485</v>
      </c>
      <c r="G31" s="9">
        <f>man!F26</f>
        <v>4941</v>
      </c>
      <c r="H31" s="10">
        <f t="shared" si="2"/>
        <v>28.74847268284168</v>
      </c>
      <c r="I31" s="9">
        <f>man!G26</f>
        <v>5164</v>
      </c>
      <c r="J31" s="10">
        <f t="shared" si="3"/>
        <v>30.0459649735265</v>
      </c>
      <c r="K31" s="9">
        <f>man!H26</f>
        <v>2665</v>
      </c>
      <c r="L31" s="10">
        <f t="shared" si="4"/>
        <v>15.505905626345493</v>
      </c>
      <c r="M31" s="9">
        <f>man!I26</f>
        <v>1981</v>
      </c>
      <c r="N31" s="10">
        <f t="shared" si="5"/>
        <v>11.526153488101471</v>
      </c>
      <c r="P31" s="16"/>
      <c r="Q31" s="15"/>
      <c r="R31" s="15"/>
    </row>
    <row r="32" spans="1:18" ht="12.75">
      <c r="A32" s="1" t="s">
        <v>67</v>
      </c>
      <c r="B32" s="3" t="s">
        <v>50</v>
      </c>
      <c r="C32" s="9">
        <f>man!C27</f>
        <v>5512</v>
      </c>
      <c r="D32" s="9">
        <f t="shared" si="0"/>
        <v>5786</v>
      </c>
      <c r="E32" s="9">
        <f>man!E27</f>
        <v>738</v>
      </c>
      <c r="F32" s="10">
        <f t="shared" si="1"/>
        <v>12.754925682682336</v>
      </c>
      <c r="G32" s="9">
        <f>man!F27</f>
        <v>1932</v>
      </c>
      <c r="H32" s="10">
        <f t="shared" si="2"/>
        <v>33.39094365710335</v>
      </c>
      <c r="I32" s="9">
        <f>man!G27</f>
        <v>1805</v>
      </c>
      <c r="J32" s="10">
        <f t="shared" si="3"/>
        <v>31.195990321465604</v>
      </c>
      <c r="K32" s="9">
        <f>man!H27</f>
        <v>796</v>
      </c>
      <c r="L32" s="10">
        <f t="shared" si="4"/>
        <v>13.757345316280677</v>
      </c>
      <c r="M32" s="9">
        <f>man!I27</f>
        <v>515</v>
      </c>
      <c r="N32" s="10">
        <f t="shared" si="5"/>
        <v>8.900795022468026</v>
      </c>
      <c r="P32" s="16"/>
      <c r="Q32" s="15"/>
      <c r="R32" s="15"/>
    </row>
    <row r="33" spans="1:18" ht="12.75">
      <c r="A33" s="1" t="s">
        <v>26</v>
      </c>
      <c r="B33" s="3" t="s">
        <v>34</v>
      </c>
      <c r="C33" s="9">
        <f>man!C28</f>
        <v>12712</v>
      </c>
      <c r="D33" s="9">
        <f t="shared" si="0"/>
        <v>13987</v>
      </c>
      <c r="E33" s="9">
        <f>man!E28</f>
        <v>2155</v>
      </c>
      <c r="F33" s="10">
        <f t="shared" si="1"/>
        <v>15.407163794952455</v>
      </c>
      <c r="G33" s="9">
        <f>man!F28</f>
        <v>3587</v>
      </c>
      <c r="H33" s="10">
        <f t="shared" si="2"/>
        <v>25.645242010438263</v>
      </c>
      <c r="I33" s="9">
        <f>man!G28</f>
        <v>4053</v>
      </c>
      <c r="J33" s="10">
        <f t="shared" si="3"/>
        <v>28.976907128047475</v>
      </c>
      <c r="K33" s="9">
        <f>man!H28</f>
        <v>2373</v>
      </c>
      <c r="L33" s="10">
        <f t="shared" si="4"/>
        <v>16.965753914349037</v>
      </c>
      <c r="M33" s="9">
        <f>man!I28</f>
        <v>1819</v>
      </c>
      <c r="N33" s="10">
        <f t="shared" si="5"/>
        <v>13.00493315221277</v>
      </c>
      <c r="P33" s="16"/>
      <c r="Q33" s="15"/>
      <c r="R33" s="15"/>
    </row>
    <row r="34" spans="1:18" ht="12.75">
      <c r="A34" s="1" t="s">
        <v>20</v>
      </c>
      <c r="B34" s="3" t="s">
        <v>15</v>
      </c>
      <c r="C34" s="9">
        <f>man!C29</f>
        <v>6633</v>
      </c>
      <c r="D34" s="9">
        <f t="shared" si="0"/>
        <v>6874</v>
      </c>
      <c r="E34" s="9">
        <f>man!E29</f>
        <v>1124</v>
      </c>
      <c r="F34" s="10">
        <f t="shared" si="1"/>
        <v>16.351469304626125</v>
      </c>
      <c r="G34" s="9">
        <f>man!F29</f>
        <v>1927</v>
      </c>
      <c r="H34" s="10">
        <f t="shared" si="2"/>
        <v>28.033168460867035</v>
      </c>
      <c r="I34" s="9">
        <f>man!G29</f>
        <v>2017</v>
      </c>
      <c r="J34" s="10">
        <f t="shared" si="3"/>
        <v>29.342449810881583</v>
      </c>
      <c r="K34" s="9">
        <f>man!H29</f>
        <v>1065</v>
      </c>
      <c r="L34" s="10">
        <f t="shared" si="4"/>
        <v>15.493162641838811</v>
      </c>
      <c r="M34" s="9">
        <f>man!I29</f>
        <v>741</v>
      </c>
      <c r="N34" s="10">
        <f t="shared" si="5"/>
        <v>10.779749781786442</v>
      </c>
      <c r="P34" s="16"/>
      <c r="Q34" s="15"/>
      <c r="R34" s="15"/>
    </row>
    <row r="35" spans="1:18" ht="12.75">
      <c r="A35" s="1" t="s">
        <v>82</v>
      </c>
      <c r="B35" s="3" t="s">
        <v>54</v>
      </c>
      <c r="C35" s="9">
        <f>man!C30</f>
        <v>10504</v>
      </c>
      <c r="D35" s="9">
        <f t="shared" si="0"/>
        <v>11278</v>
      </c>
      <c r="E35" s="9">
        <f>man!E30</f>
        <v>1335</v>
      </c>
      <c r="F35" s="10">
        <f t="shared" si="1"/>
        <v>11.83720517822309</v>
      </c>
      <c r="G35" s="9">
        <f>man!F30</f>
        <v>2883</v>
      </c>
      <c r="H35" s="10">
        <f t="shared" si="2"/>
        <v>25.56304309274694</v>
      </c>
      <c r="I35" s="9">
        <f>man!G30</f>
        <v>3481</v>
      </c>
      <c r="J35" s="10">
        <f t="shared" si="3"/>
        <v>30.865401666962228</v>
      </c>
      <c r="K35" s="9">
        <f>man!H30</f>
        <v>2057</v>
      </c>
      <c r="L35" s="10">
        <f t="shared" si="4"/>
        <v>18.2390494768576</v>
      </c>
      <c r="M35" s="9">
        <f>man!I30</f>
        <v>1522</v>
      </c>
      <c r="N35" s="10">
        <f t="shared" si="5"/>
        <v>13.495300585210144</v>
      </c>
      <c r="P35" s="16"/>
      <c r="Q35" s="15"/>
      <c r="R35" s="15"/>
    </row>
    <row r="36" spans="1:18" ht="12.75">
      <c r="A36" s="1" t="s">
        <v>32</v>
      </c>
      <c r="B36" s="3" t="s">
        <v>52</v>
      </c>
      <c r="C36" s="9">
        <f>man!C31</f>
        <v>8346</v>
      </c>
      <c r="D36" s="9">
        <f t="shared" si="0"/>
        <v>9165</v>
      </c>
      <c r="E36" s="9">
        <f>man!E31</f>
        <v>1018</v>
      </c>
      <c r="F36" s="10">
        <f t="shared" si="1"/>
        <v>11.10747408619749</v>
      </c>
      <c r="G36" s="9">
        <f>man!F31</f>
        <v>2121</v>
      </c>
      <c r="H36" s="10">
        <f t="shared" si="2"/>
        <v>23.142389525368248</v>
      </c>
      <c r="I36" s="9">
        <f>man!G31</f>
        <v>2901</v>
      </c>
      <c r="J36" s="10">
        <f t="shared" si="3"/>
        <v>31.65302782324059</v>
      </c>
      <c r="K36" s="9">
        <f>man!H31</f>
        <v>1735</v>
      </c>
      <c r="L36" s="10">
        <f t="shared" si="4"/>
        <v>18.930714675395528</v>
      </c>
      <c r="M36" s="9">
        <f>man!I31</f>
        <v>1390</v>
      </c>
      <c r="N36" s="10">
        <f t="shared" si="5"/>
        <v>15.166393889798144</v>
      </c>
      <c r="P36" s="16"/>
      <c r="Q36" s="15"/>
      <c r="R36" s="15"/>
    </row>
    <row r="37" spans="1:18" ht="12.75">
      <c r="A37" s="1" t="s">
        <v>0</v>
      </c>
      <c r="B37" s="3" t="s">
        <v>55</v>
      </c>
      <c r="C37" s="9">
        <f>man!C32</f>
        <v>7892</v>
      </c>
      <c r="D37" s="9">
        <f t="shared" si="0"/>
        <v>8477</v>
      </c>
      <c r="E37" s="9">
        <f>man!E32</f>
        <v>1283</v>
      </c>
      <c r="F37" s="10">
        <f t="shared" si="1"/>
        <v>15.1350713695883</v>
      </c>
      <c r="G37" s="9">
        <f>man!F32</f>
        <v>2322</v>
      </c>
      <c r="H37" s="10">
        <f t="shared" si="2"/>
        <v>27.391765954936886</v>
      </c>
      <c r="I37" s="9">
        <f>man!G32</f>
        <v>2570</v>
      </c>
      <c r="J37" s="10">
        <f t="shared" si="3"/>
        <v>30.317329243836262</v>
      </c>
      <c r="K37" s="9">
        <f>man!H32</f>
        <v>1353</v>
      </c>
      <c r="L37" s="10">
        <f t="shared" si="4"/>
        <v>15.960835201132475</v>
      </c>
      <c r="M37" s="9">
        <f>man!I32</f>
        <v>949</v>
      </c>
      <c r="N37" s="10">
        <f t="shared" si="5"/>
        <v>11.194998230506076</v>
      </c>
      <c r="P37" s="16"/>
      <c r="Q37" s="15"/>
      <c r="R37" s="15"/>
    </row>
    <row r="38" spans="1:18" ht="12.75">
      <c r="A38" s="1" t="s">
        <v>72</v>
      </c>
      <c r="B38" s="3" t="s">
        <v>28</v>
      </c>
      <c r="C38" s="9">
        <f>man!C33</f>
        <v>12234</v>
      </c>
      <c r="D38" s="9">
        <f t="shared" si="0"/>
        <v>13140</v>
      </c>
      <c r="E38" s="9">
        <f>man!E33</f>
        <v>1643</v>
      </c>
      <c r="F38" s="10">
        <f t="shared" si="1"/>
        <v>12.503805175038051</v>
      </c>
      <c r="G38" s="9">
        <f>man!F33</f>
        <v>3372</v>
      </c>
      <c r="H38" s="10">
        <f t="shared" si="2"/>
        <v>25.662100456621005</v>
      </c>
      <c r="I38" s="9">
        <f>man!G33</f>
        <v>3909</v>
      </c>
      <c r="J38" s="10">
        <f t="shared" si="3"/>
        <v>29.748858447488587</v>
      </c>
      <c r="K38" s="9">
        <f>man!H33</f>
        <v>2206</v>
      </c>
      <c r="L38" s="10">
        <f t="shared" si="4"/>
        <v>16.788432267884325</v>
      </c>
      <c r="M38" s="9">
        <f>man!I33</f>
        <v>2010</v>
      </c>
      <c r="N38" s="10">
        <f t="shared" si="5"/>
        <v>15.296803652968036</v>
      </c>
      <c r="P38" s="16"/>
      <c r="Q38" s="15"/>
      <c r="R38" s="15"/>
    </row>
    <row r="39" spans="1:18" ht="12.75">
      <c r="A39" s="1" t="s">
        <v>49</v>
      </c>
      <c r="B39" s="3" t="s">
        <v>79</v>
      </c>
      <c r="C39" s="9">
        <f>man!C34</f>
        <v>7185</v>
      </c>
      <c r="D39" s="9">
        <f t="shared" si="0"/>
        <v>7897</v>
      </c>
      <c r="E39" s="9">
        <f>man!E34</f>
        <v>1078</v>
      </c>
      <c r="F39" s="10">
        <f t="shared" si="1"/>
        <v>13.650753450677472</v>
      </c>
      <c r="G39" s="9">
        <f>man!F34</f>
        <v>2105</v>
      </c>
      <c r="H39" s="10">
        <f t="shared" si="2"/>
        <v>26.65569203494998</v>
      </c>
      <c r="I39" s="9">
        <f>man!G34</f>
        <v>2392</v>
      </c>
      <c r="J39" s="10">
        <f t="shared" si="3"/>
        <v>30.28998353805242</v>
      </c>
      <c r="K39" s="9">
        <f>man!H34</f>
        <v>1374</v>
      </c>
      <c r="L39" s="10">
        <f t="shared" si="4"/>
        <v>17.3990122831455</v>
      </c>
      <c r="M39" s="9">
        <f>man!I34</f>
        <v>948</v>
      </c>
      <c r="N39" s="10">
        <f t="shared" si="5"/>
        <v>12.004558693174623</v>
      </c>
      <c r="P39" s="16"/>
      <c r="Q39" s="15"/>
      <c r="R39" s="15"/>
    </row>
    <row r="40" spans="1:18" ht="12.75">
      <c r="A40" s="1" t="s">
        <v>76</v>
      </c>
      <c r="B40" s="3" t="s">
        <v>84</v>
      </c>
      <c r="C40" s="9">
        <f>man!C35</f>
        <v>6473</v>
      </c>
      <c r="D40" s="9">
        <f t="shared" si="0"/>
        <v>7384</v>
      </c>
      <c r="E40" s="9">
        <f>man!E35</f>
        <v>1307</v>
      </c>
      <c r="F40" s="10">
        <f t="shared" si="1"/>
        <v>17.700433369447456</v>
      </c>
      <c r="G40" s="9">
        <f>man!F35</f>
        <v>1925</v>
      </c>
      <c r="H40" s="10">
        <f t="shared" si="2"/>
        <v>26.06988082340195</v>
      </c>
      <c r="I40" s="9">
        <f>man!G35</f>
        <v>2191</v>
      </c>
      <c r="J40" s="10">
        <f t="shared" si="3"/>
        <v>29.672264355362948</v>
      </c>
      <c r="K40" s="9">
        <f>man!H35</f>
        <v>1187</v>
      </c>
      <c r="L40" s="10">
        <f t="shared" si="4"/>
        <v>16.075297941495126</v>
      </c>
      <c r="M40" s="9">
        <f>man!I35</f>
        <v>774</v>
      </c>
      <c r="N40" s="10">
        <f t="shared" si="5"/>
        <v>10.482123510292524</v>
      </c>
      <c r="P40" s="16"/>
      <c r="Q40" s="15"/>
      <c r="R40" s="15"/>
    </row>
    <row r="41" spans="1:18" ht="12.75">
      <c r="A41" s="1" t="s">
        <v>9</v>
      </c>
      <c r="B41" s="3" t="s">
        <v>35</v>
      </c>
      <c r="C41" s="9">
        <f>man!C36</f>
        <v>8687</v>
      </c>
      <c r="D41" s="9">
        <f t="shared" si="0"/>
        <v>9364</v>
      </c>
      <c r="E41" s="9">
        <f>man!E36</f>
        <v>1119</v>
      </c>
      <c r="F41" s="10">
        <f t="shared" si="1"/>
        <v>11.95002135839385</v>
      </c>
      <c r="G41" s="9">
        <f>man!F36</f>
        <v>2708</v>
      </c>
      <c r="H41" s="10">
        <f t="shared" si="2"/>
        <v>28.919265271251604</v>
      </c>
      <c r="I41" s="9">
        <f>man!G36</f>
        <v>2637</v>
      </c>
      <c r="J41" s="10">
        <f t="shared" si="3"/>
        <v>28.16104228961982</v>
      </c>
      <c r="K41" s="9">
        <f>man!H36</f>
        <v>1648</v>
      </c>
      <c r="L41" s="10">
        <f t="shared" si="4"/>
        <v>17.599316531396838</v>
      </c>
      <c r="M41" s="9">
        <f>man!I36</f>
        <v>1252</v>
      </c>
      <c r="N41" s="10">
        <f t="shared" si="5"/>
        <v>13.37035454933789</v>
      </c>
      <c r="P41" s="16"/>
      <c r="Q41" s="15"/>
      <c r="R41" s="15"/>
    </row>
    <row r="42" spans="1:18" ht="12.75">
      <c r="A42" s="1" t="s">
        <v>73</v>
      </c>
      <c r="B42" s="3" t="s">
        <v>78</v>
      </c>
      <c r="C42" s="9">
        <f>man!C37</f>
        <v>10419</v>
      </c>
      <c r="D42" s="9">
        <f t="shared" si="0"/>
        <v>12258</v>
      </c>
      <c r="E42" s="9">
        <f>man!E37</f>
        <v>1716</v>
      </c>
      <c r="F42" s="10">
        <f t="shared" si="1"/>
        <v>13.999021047479197</v>
      </c>
      <c r="G42" s="9">
        <f>man!F37</f>
        <v>2922</v>
      </c>
      <c r="H42" s="10">
        <f t="shared" si="2"/>
        <v>23.837493881546745</v>
      </c>
      <c r="I42" s="9">
        <f>man!G37</f>
        <v>3821</v>
      </c>
      <c r="J42" s="10">
        <f t="shared" si="3"/>
        <v>31.171479849893945</v>
      </c>
      <c r="K42" s="9">
        <f>man!H37</f>
        <v>2239</v>
      </c>
      <c r="L42" s="10">
        <f t="shared" si="4"/>
        <v>18.26562245064448</v>
      </c>
      <c r="M42" s="9">
        <f>man!I37</f>
        <v>1560</v>
      </c>
      <c r="N42" s="10">
        <f t="shared" si="5"/>
        <v>12.726382770435634</v>
      </c>
      <c r="P42" s="16"/>
      <c r="Q42" s="15"/>
      <c r="R42" s="15"/>
    </row>
    <row r="43" spans="1:18" ht="12.75">
      <c r="A43" s="1" t="s">
        <v>29</v>
      </c>
      <c r="B43" s="3" t="s">
        <v>75</v>
      </c>
      <c r="C43" s="9">
        <f>man!C38</f>
        <v>6234</v>
      </c>
      <c r="D43" s="9">
        <f t="shared" si="0"/>
        <v>7169</v>
      </c>
      <c r="E43" s="9">
        <f>man!E38</f>
        <v>897</v>
      </c>
      <c r="F43" s="10">
        <f t="shared" si="1"/>
        <v>12.5122053284977</v>
      </c>
      <c r="G43" s="9">
        <f>man!F38</f>
        <v>1677</v>
      </c>
      <c r="H43" s="10">
        <f t="shared" si="2"/>
        <v>23.392383875017437</v>
      </c>
      <c r="I43" s="9">
        <f>man!G38</f>
        <v>2129</v>
      </c>
      <c r="J43" s="10">
        <f t="shared" si="3"/>
        <v>29.697307853257076</v>
      </c>
      <c r="K43" s="9">
        <f>man!H38</f>
        <v>1200</v>
      </c>
      <c r="L43" s="10">
        <f t="shared" si="4"/>
        <v>16.738736225414982</v>
      </c>
      <c r="M43" s="9">
        <f>man!I38</f>
        <v>1266</v>
      </c>
      <c r="N43" s="10">
        <f t="shared" si="5"/>
        <v>17.659366717812805</v>
      </c>
      <c r="P43" s="16"/>
      <c r="Q43" s="15"/>
      <c r="R43" s="15"/>
    </row>
    <row r="44" spans="1:18" ht="12.75">
      <c r="A44" s="1" t="s">
        <v>68</v>
      </c>
      <c r="B44" s="3" t="s">
        <v>14</v>
      </c>
      <c r="C44" s="9">
        <f>man!C39</f>
        <v>12149</v>
      </c>
      <c r="D44" s="9">
        <f t="shared" si="0"/>
        <v>13073</v>
      </c>
      <c r="E44" s="9">
        <f>man!E39</f>
        <v>1854</v>
      </c>
      <c r="F44" s="10">
        <f t="shared" si="1"/>
        <v>14.181901629312325</v>
      </c>
      <c r="G44" s="9">
        <f>man!F39</f>
        <v>3724</v>
      </c>
      <c r="H44" s="10">
        <f t="shared" si="2"/>
        <v>28.48619291669854</v>
      </c>
      <c r="I44" s="9">
        <f>man!G39</f>
        <v>3610</v>
      </c>
      <c r="J44" s="10">
        <f t="shared" si="3"/>
        <v>27.61416660292205</v>
      </c>
      <c r="K44" s="9">
        <f>man!H39</f>
        <v>2175</v>
      </c>
      <c r="L44" s="10">
        <f t="shared" si="4"/>
        <v>16.637344144419796</v>
      </c>
      <c r="M44" s="9">
        <f>man!I39</f>
        <v>1710</v>
      </c>
      <c r="N44" s="10">
        <f t="shared" si="5"/>
        <v>13.080394706647288</v>
      </c>
      <c r="P44" s="16"/>
      <c r="Q44" s="15"/>
      <c r="R44" s="15"/>
    </row>
    <row r="45" spans="1:18" ht="12.75">
      <c r="A45" s="1" t="s">
        <v>19</v>
      </c>
      <c r="B45" s="3" t="s">
        <v>81</v>
      </c>
      <c r="C45" s="9">
        <f>man!C40</f>
        <v>5495</v>
      </c>
      <c r="D45" s="9">
        <f t="shared" si="0"/>
        <v>5759</v>
      </c>
      <c r="E45" s="9">
        <f>man!E40</f>
        <v>999</v>
      </c>
      <c r="F45" s="10">
        <f t="shared" si="1"/>
        <v>17.346761590553918</v>
      </c>
      <c r="G45" s="9">
        <f>man!F40</f>
        <v>1693</v>
      </c>
      <c r="H45" s="10">
        <f t="shared" si="2"/>
        <v>29.397464837645426</v>
      </c>
      <c r="I45" s="9">
        <f>man!G40</f>
        <v>1569</v>
      </c>
      <c r="J45" s="10">
        <f t="shared" si="3"/>
        <v>27.244313248827922</v>
      </c>
      <c r="K45" s="9">
        <f>man!H40</f>
        <v>832</v>
      </c>
      <c r="L45" s="10">
        <f t="shared" si="4"/>
        <v>14.446952595936793</v>
      </c>
      <c r="M45" s="9">
        <f>man!I40</f>
        <v>666</v>
      </c>
      <c r="N45" s="10">
        <f t="shared" si="5"/>
        <v>11.564507727035945</v>
      </c>
      <c r="P45" s="16"/>
      <c r="Q45" s="15"/>
      <c r="R45" s="15"/>
    </row>
    <row r="46" spans="1:18" ht="12.75">
      <c r="A46" s="1" t="s">
        <v>48</v>
      </c>
      <c r="B46" s="3" t="s">
        <v>17</v>
      </c>
      <c r="C46" s="9">
        <f>man!C41</f>
        <v>6945</v>
      </c>
      <c r="D46" s="9">
        <f t="shared" si="0"/>
        <v>7838</v>
      </c>
      <c r="E46" s="9">
        <f>man!E41</f>
        <v>1029</v>
      </c>
      <c r="F46" s="10">
        <f t="shared" si="1"/>
        <v>13.128349068639958</v>
      </c>
      <c r="G46" s="9">
        <f>man!F41</f>
        <v>1919</v>
      </c>
      <c r="H46" s="10">
        <f t="shared" si="2"/>
        <v>24.483286552692014</v>
      </c>
      <c r="I46" s="9">
        <f>man!G41</f>
        <v>2422</v>
      </c>
      <c r="J46" s="10">
        <f t="shared" si="3"/>
        <v>30.900739984689974</v>
      </c>
      <c r="K46" s="9">
        <f>man!H41</f>
        <v>1399</v>
      </c>
      <c r="L46" s="10">
        <f t="shared" si="4"/>
        <v>17.848941056391936</v>
      </c>
      <c r="M46" s="9">
        <f>man!I41</f>
        <v>1069</v>
      </c>
      <c r="N46" s="10">
        <f t="shared" si="5"/>
        <v>13.63868333758612</v>
      </c>
      <c r="P46" s="16"/>
      <c r="Q46" s="15"/>
      <c r="R46" s="15"/>
    </row>
    <row r="47" spans="1:18" ht="12.75">
      <c r="A47" s="1" t="s">
        <v>59</v>
      </c>
      <c r="B47" s="3" t="s">
        <v>80</v>
      </c>
      <c r="C47" s="9">
        <f>man!C42</f>
        <v>7294</v>
      </c>
      <c r="D47" s="9">
        <f t="shared" si="0"/>
        <v>7930</v>
      </c>
      <c r="E47" s="9">
        <f>man!E42</f>
        <v>1013</v>
      </c>
      <c r="F47" s="10">
        <f t="shared" si="1"/>
        <v>12.774274905422448</v>
      </c>
      <c r="G47" s="9">
        <f>man!F42</f>
        <v>1928</v>
      </c>
      <c r="H47" s="10">
        <f t="shared" si="2"/>
        <v>24.312736443883985</v>
      </c>
      <c r="I47" s="9">
        <f>man!G42</f>
        <v>2562</v>
      </c>
      <c r="J47" s="10">
        <f t="shared" si="3"/>
        <v>32.30769230769231</v>
      </c>
      <c r="K47" s="9">
        <f>man!H42</f>
        <v>1370</v>
      </c>
      <c r="L47" s="10">
        <f t="shared" si="4"/>
        <v>17.276166456494323</v>
      </c>
      <c r="M47" s="9">
        <f>man!I42</f>
        <v>1057</v>
      </c>
      <c r="N47" s="10">
        <f t="shared" si="5"/>
        <v>13.329129886506935</v>
      </c>
      <c r="P47" s="16"/>
      <c r="Q47" s="15"/>
      <c r="R47" s="15"/>
    </row>
    <row r="48" spans="1:18" ht="12.75">
      <c r="A48" s="1" t="s">
        <v>63</v>
      </c>
      <c r="B48" s="3" t="s">
        <v>31</v>
      </c>
      <c r="C48" s="9">
        <f>man!C43</f>
        <v>6438</v>
      </c>
      <c r="D48" s="9">
        <f t="shared" si="0"/>
        <v>6789</v>
      </c>
      <c r="E48" s="9">
        <f>man!E43</f>
        <v>1055</v>
      </c>
      <c r="F48" s="10">
        <f t="shared" si="1"/>
        <v>15.53984386507586</v>
      </c>
      <c r="G48" s="9">
        <f>man!F43</f>
        <v>1763</v>
      </c>
      <c r="H48" s="10">
        <f t="shared" si="2"/>
        <v>25.968478420975107</v>
      </c>
      <c r="I48" s="9">
        <f>man!G43</f>
        <v>2005</v>
      </c>
      <c r="J48" s="10">
        <f t="shared" si="3"/>
        <v>29.53306819855649</v>
      </c>
      <c r="K48" s="9">
        <f>man!H43</f>
        <v>1088</v>
      </c>
      <c r="L48" s="10">
        <f t="shared" si="4"/>
        <v>16.025924289291503</v>
      </c>
      <c r="M48" s="9">
        <f>man!I43</f>
        <v>878</v>
      </c>
      <c r="N48" s="10">
        <f t="shared" si="5"/>
        <v>12.932685226101045</v>
      </c>
      <c r="P48" s="16"/>
      <c r="Q48" s="15"/>
      <c r="R48" s="15"/>
    </row>
    <row r="49" spans="2:14" s="2" customFormat="1" ht="12.75">
      <c r="B49" s="3" t="s">
        <v>91</v>
      </c>
      <c r="C49" s="4">
        <f>SUM(C7:C48)</f>
        <v>385390</v>
      </c>
      <c r="D49" s="4">
        <f>SUM(D7:D48)</f>
        <v>416249</v>
      </c>
      <c r="E49" s="4">
        <f aca="true" t="shared" si="6" ref="E49:M49">SUM(E7:E48)</f>
        <v>57755</v>
      </c>
      <c r="F49" s="11">
        <f>E49/D49*100</f>
        <v>13.875108408668849</v>
      </c>
      <c r="G49" s="4">
        <f t="shared" si="6"/>
        <v>111891</v>
      </c>
      <c r="H49" s="11">
        <f>G49/D49*100</f>
        <v>26.880785299183902</v>
      </c>
      <c r="I49" s="4">
        <f t="shared" si="6"/>
        <v>122864</v>
      </c>
      <c r="J49" s="11">
        <f>I49/D49*100</f>
        <v>29.516947788463156</v>
      </c>
      <c r="K49" s="4">
        <f t="shared" si="6"/>
        <v>69217</v>
      </c>
      <c r="L49" s="11">
        <f>K49/D49*100</f>
        <v>16.628748657654434</v>
      </c>
      <c r="M49" s="4">
        <f t="shared" si="6"/>
        <v>54522</v>
      </c>
      <c r="N49" s="11">
        <f>M49/D49*100</f>
        <v>13.09840984602966</v>
      </c>
    </row>
    <row r="50" spans="2:14" ht="60" customHeight="1">
      <c r="B50" s="19" t="s">
        <v>96</v>
      </c>
      <c r="C50" s="19"/>
      <c r="D50" s="19"/>
      <c r="E50" s="19"/>
      <c r="F50" s="19"/>
      <c r="G50" s="19"/>
      <c r="H50" s="19"/>
      <c r="I50" s="19"/>
      <c r="J50" s="19"/>
      <c r="K50" s="19"/>
      <c r="L50" s="19"/>
      <c r="M50" s="19"/>
      <c r="N50" s="19"/>
    </row>
  </sheetData>
  <sheetProtection/>
  <mergeCells count="12">
    <mergeCell ref="E5:F5"/>
    <mergeCell ref="G5:H5"/>
    <mergeCell ref="I5:J5"/>
    <mergeCell ref="B2:N2"/>
    <mergeCell ref="A1:N1"/>
    <mergeCell ref="B50:N50"/>
    <mergeCell ref="K5:L5"/>
    <mergeCell ref="M5:N5"/>
    <mergeCell ref="E4:N4"/>
    <mergeCell ref="B4:B6"/>
    <mergeCell ref="C4:C6"/>
    <mergeCell ref="D4:D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11420</v>
      </c>
      <c r="D2" s="13">
        <v>11856</v>
      </c>
      <c r="E2" s="13">
        <v>2017</v>
      </c>
      <c r="F2" s="13">
        <v>3138</v>
      </c>
      <c r="G2" s="13">
        <v>3499</v>
      </c>
      <c r="H2" s="13">
        <v>1918</v>
      </c>
      <c r="I2" s="13">
        <v>1284</v>
      </c>
    </row>
    <row r="3" spans="1:9" ht="12.75">
      <c r="A3" s="13" t="s">
        <v>47</v>
      </c>
      <c r="B3" s="13" t="s">
        <v>11</v>
      </c>
      <c r="C3" s="13">
        <v>10475</v>
      </c>
      <c r="D3" s="13">
        <v>11446</v>
      </c>
      <c r="E3" s="13">
        <v>1580</v>
      </c>
      <c r="F3" s="13">
        <v>2839</v>
      </c>
      <c r="G3" s="13">
        <v>3468</v>
      </c>
      <c r="H3" s="13">
        <v>1995</v>
      </c>
      <c r="I3" s="13">
        <v>1564</v>
      </c>
    </row>
    <row r="4" spans="1:9" ht="12.75">
      <c r="A4" s="13" t="s">
        <v>58</v>
      </c>
      <c r="B4" s="13" t="s">
        <v>13</v>
      </c>
      <c r="C4" s="13">
        <v>10503</v>
      </c>
      <c r="D4" s="13">
        <v>11226</v>
      </c>
      <c r="E4" s="13">
        <v>1383</v>
      </c>
      <c r="F4" s="13">
        <v>2897</v>
      </c>
      <c r="G4" s="13">
        <v>3530</v>
      </c>
      <c r="H4" s="13">
        <v>1916</v>
      </c>
      <c r="I4" s="13">
        <v>1500</v>
      </c>
    </row>
    <row r="5" spans="1:9" ht="12.75">
      <c r="A5" s="13" t="s">
        <v>2</v>
      </c>
      <c r="B5" s="13" t="s">
        <v>62</v>
      </c>
      <c r="C5" s="13">
        <v>10437</v>
      </c>
      <c r="D5" s="13">
        <v>11597</v>
      </c>
      <c r="E5" s="13">
        <v>1463</v>
      </c>
      <c r="F5" s="13">
        <v>2925</v>
      </c>
      <c r="G5" s="13">
        <v>3410</v>
      </c>
      <c r="H5" s="13">
        <v>2069</v>
      </c>
      <c r="I5" s="13">
        <v>1730</v>
      </c>
    </row>
    <row r="6" spans="1:9" ht="12.75">
      <c r="A6" s="13" t="s">
        <v>1</v>
      </c>
      <c r="B6" s="13" t="s">
        <v>60</v>
      </c>
      <c r="C6" s="13">
        <v>15352</v>
      </c>
      <c r="D6" s="13">
        <v>15915</v>
      </c>
      <c r="E6" s="13">
        <v>2888</v>
      </c>
      <c r="F6" s="13">
        <v>4768</v>
      </c>
      <c r="G6" s="13">
        <v>4634</v>
      </c>
      <c r="H6" s="13">
        <v>2237</v>
      </c>
      <c r="I6" s="13">
        <v>1388</v>
      </c>
    </row>
    <row r="7" spans="1:9" ht="12.75">
      <c r="A7" s="13" t="s">
        <v>21</v>
      </c>
      <c r="B7" s="13" t="s">
        <v>70</v>
      </c>
      <c r="C7" s="13">
        <v>9086</v>
      </c>
      <c r="D7" s="13">
        <v>10053</v>
      </c>
      <c r="E7" s="13">
        <v>1653</v>
      </c>
      <c r="F7" s="13">
        <v>2427</v>
      </c>
      <c r="G7" s="13">
        <v>2775</v>
      </c>
      <c r="H7" s="13">
        <v>1752</v>
      </c>
      <c r="I7" s="13">
        <v>1446</v>
      </c>
    </row>
    <row r="8" spans="1:9" ht="12.75">
      <c r="A8" s="13" t="s">
        <v>18</v>
      </c>
      <c r="B8" s="13" t="s">
        <v>37</v>
      </c>
      <c r="C8" s="13">
        <v>7302</v>
      </c>
      <c r="D8" s="13">
        <v>7772</v>
      </c>
      <c r="E8" s="13">
        <v>1016</v>
      </c>
      <c r="F8" s="13">
        <v>1900</v>
      </c>
      <c r="G8" s="13">
        <v>2547</v>
      </c>
      <c r="H8" s="13">
        <v>1397</v>
      </c>
      <c r="I8" s="13">
        <v>912</v>
      </c>
    </row>
    <row r="9" spans="1:9" ht="12.75">
      <c r="A9" s="13" t="s">
        <v>22</v>
      </c>
      <c r="B9" s="13" t="s">
        <v>74</v>
      </c>
      <c r="C9" s="13">
        <v>9643</v>
      </c>
      <c r="D9" s="13">
        <v>9935</v>
      </c>
      <c r="E9" s="13">
        <v>1205</v>
      </c>
      <c r="F9" s="13">
        <v>2870</v>
      </c>
      <c r="G9" s="13">
        <v>2797</v>
      </c>
      <c r="H9" s="13">
        <v>1673</v>
      </c>
      <c r="I9" s="13">
        <v>1390</v>
      </c>
    </row>
    <row r="10" spans="1:9" ht="12.75">
      <c r="A10" s="13" t="s">
        <v>24</v>
      </c>
      <c r="B10" s="13" t="s">
        <v>71</v>
      </c>
      <c r="C10" s="13">
        <v>5812</v>
      </c>
      <c r="D10" s="13">
        <v>6164</v>
      </c>
      <c r="E10" s="13">
        <v>748</v>
      </c>
      <c r="F10" s="13">
        <v>1473</v>
      </c>
      <c r="G10" s="13">
        <v>1942</v>
      </c>
      <c r="H10" s="13">
        <v>1071</v>
      </c>
      <c r="I10" s="13">
        <v>930</v>
      </c>
    </row>
    <row r="11" spans="1:9" ht="12.75">
      <c r="A11" s="13" t="s">
        <v>30</v>
      </c>
      <c r="B11" s="13" t="s">
        <v>45</v>
      </c>
      <c r="C11" s="13">
        <v>28053</v>
      </c>
      <c r="D11" s="13">
        <v>29146</v>
      </c>
      <c r="E11" s="13">
        <v>2965</v>
      </c>
      <c r="F11" s="13">
        <v>9062</v>
      </c>
      <c r="G11" s="13">
        <v>8217</v>
      </c>
      <c r="H11" s="13">
        <v>4682</v>
      </c>
      <c r="I11" s="13">
        <v>4220</v>
      </c>
    </row>
    <row r="12" spans="1:9" ht="12.75">
      <c r="A12" s="13" t="s">
        <v>77</v>
      </c>
      <c r="B12" s="13" t="s">
        <v>16</v>
      </c>
      <c r="C12" s="13">
        <v>6913</v>
      </c>
      <c r="D12" s="13">
        <v>7255</v>
      </c>
      <c r="E12" s="13">
        <v>963</v>
      </c>
      <c r="F12" s="13">
        <v>1793</v>
      </c>
      <c r="G12" s="13">
        <v>2238</v>
      </c>
      <c r="H12" s="13">
        <v>1273</v>
      </c>
      <c r="I12" s="13">
        <v>988</v>
      </c>
    </row>
    <row r="13" spans="1:9" ht="12.75">
      <c r="A13" s="13" t="s">
        <v>64</v>
      </c>
      <c r="B13" s="13" t="s">
        <v>12</v>
      </c>
      <c r="C13" s="13">
        <v>5477</v>
      </c>
      <c r="D13" s="13">
        <v>5837</v>
      </c>
      <c r="E13" s="13">
        <v>832</v>
      </c>
      <c r="F13" s="13">
        <v>1566</v>
      </c>
      <c r="G13" s="13">
        <v>1630</v>
      </c>
      <c r="H13" s="13">
        <v>959</v>
      </c>
      <c r="I13" s="13">
        <v>850</v>
      </c>
    </row>
    <row r="14" spans="1:9" ht="12.75">
      <c r="A14" s="13" t="s">
        <v>38</v>
      </c>
      <c r="B14" s="13" t="s">
        <v>3</v>
      </c>
      <c r="C14" s="13">
        <v>4612</v>
      </c>
      <c r="D14" s="13">
        <v>4925</v>
      </c>
      <c r="E14" s="13">
        <v>705</v>
      </c>
      <c r="F14" s="13">
        <v>1270</v>
      </c>
      <c r="G14" s="13">
        <v>1498</v>
      </c>
      <c r="H14" s="13">
        <v>789</v>
      </c>
      <c r="I14" s="13">
        <v>663</v>
      </c>
    </row>
    <row r="15" spans="1:9" ht="12.75">
      <c r="A15" s="13" t="s">
        <v>51</v>
      </c>
      <c r="B15" s="13" t="s">
        <v>43</v>
      </c>
      <c r="C15" s="13">
        <v>17029</v>
      </c>
      <c r="D15" s="13">
        <v>17525</v>
      </c>
      <c r="E15" s="13">
        <v>2366</v>
      </c>
      <c r="F15" s="13">
        <v>5089</v>
      </c>
      <c r="G15" s="13">
        <v>4946</v>
      </c>
      <c r="H15" s="13">
        <v>2919</v>
      </c>
      <c r="I15" s="13">
        <v>2205</v>
      </c>
    </row>
    <row r="16" spans="1:9" ht="12.75">
      <c r="A16" s="13" t="s">
        <v>23</v>
      </c>
      <c r="B16" s="13" t="s">
        <v>40</v>
      </c>
      <c r="C16" s="13">
        <v>10912</v>
      </c>
      <c r="D16" s="13">
        <v>11651</v>
      </c>
      <c r="E16" s="13">
        <v>1510</v>
      </c>
      <c r="F16" s="13">
        <v>2862</v>
      </c>
      <c r="G16" s="13">
        <v>3295</v>
      </c>
      <c r="H16" s="13">
        <v>2043</v>
      </c>
      <c r="I16" s="13">
        <v>1941</v>
      </c>
    </row>
    <row r="17" spans="1:9" ht="12.75">
      <c r="A17" s="13" t="s">
        <v>53</v>
      </c>
      <c r="B17" s="13" t="s">
        <v>4</v>
      </c>
      <c r="C17" s="13">
        <v>4522</v>
      </c>
      <c r="D17" s="13">
        <v>4880</v>
      </c>
      <c r="E17" s="13">
        <v>591</v>
      </c>
      <c r="F17" s="13">
        <v>1435</v>
      </c>
      <c r="G17" s="13">
        <v>1470</v>
      </c>
      <c r="H17" s="13">
        <v>778</v>
      </c>
      <c r="I17" s="13">
        <v>606</v>
      </c>
    </row>
    <row r="18" spans="1:9" ht="12.75">
      <c r="A18" s="13" t="s">
        <v>8</v>
      </c>
      <c r="B18" s="13" t="s">
        <v>36</v>
      </c>
      <c r="C18" s="13">
        <v>10811</v>
      </c>
      <c r="D18" s="13">
        <v>12201</v>
      </c>
      <c r="E18" s="13">
        <v>2042</v>
      </c>
      <c r="F18" s="13">
        <v>3212</v>
      </c>
      <c r="G18" s="13">
        <v>3359</v>
      </c>
      <c r="H18" s="13">
        <v>1938</v>
      </c>
      <c r="I18" s="13">
        <v>1650</v>
      </c>
    </row>
    <row r="19" spans="1:9" ht="12.75">
      <c r="A19" s="13" t="s">
        <v>69</v>
      </c>
      <c r="B19" s="13" t="s">
        <v>42</v>
      </c>
      <c r="C19" s="13">
        <v>11869</v>
      </c>
      <c r="D19" s="13">
        <v>12918</v>
      </c>
      <c r="E19" s="13">
        <v>2136</v>
      </c>
      <c r="F19" s="13">
        <v>3578</v>
      </c>
      <c r="G19" s="13">
        <v>3672</v>
      </c>
      <c r="H19" s="13">
        <v>1942</v>
      </c>
      <c r="I19" s="13">
        <v>1590</v>
      </c>
    </row>
    <row r="20" spans="1:9" ht="12.75">
      <c r="A20" s="13" t="s">
        <v>6</v>
      </c>
      <c r="B20" s="13" t="s">
        <v>57</v>
      </c>
      <c r="C20" s="13">
        <v>7522</v>
      </c>
      <c r="D20" s="13">
        <v>8685</v>
      </c>
      <c r="E20" s="13">
        <v>1122</v>
      </c>
      <c r="F20" s="13">
        <v>2187</v>
      </c>
      <c r="G20" s="13">
        <v>2640</v>
      </c>
      <c r="H20" s="13">
        <v>1562</v>
      </c>
      <c r="I20" s="13">
        <v>1174</v>
      </c>
    </row>
    <row r="21" spans="1:9" ht="12.75">
      <c r="A21" s="13" t="s">
        <v>10</v>
      </c>
      <c r="B21" s="13" t="s">
        <v>65</v>
      </c>
      <c r="C21" s="13">
        <v>3062</v>
      </c>
      <c r="D21" s="13">
        <v>3211</v>
      </c>
      <c r="E21" s="13">
        <v>619</v>
      </c>
      <c r="F21" s="13">
        <v>820</v>
      </c>
      <c r="G21" s="13">
        <v>869</v>
      </c>
      <c r="H21" s="13">
        <v>449</v>
      </c>
      <c r="I21" s="13">
        <v>454</v>
      </c>
    </row>
    <row r="22" spans="1:9" ht="12.75">
      <c r="A22" s="13" t="s">
        <v>61</v>
      </c>
      <c r="B22" s="13" t="s">
        <v>25</v>
      </c>
      <c r="C22" s="13">
        <v>6426</v>
      </c>
      <c r="D22" s="13">
        <v>6656</v>
      </c>
      <c r="E22" s="13">
        <v>1185</v>
      </c>
      <c r="F22" s="13">
        <v>2044</v>
      </c>
      <c r="G22" s="13">
        <v>1876</v>
      </c>
      <c r="H22" s="13">
        <v>944</v>
      </c>
      <c r="I22" s="13">
        <v>607</v>
      </c>
    </row>
    <row r="23" spans="1:9" ht="12.75">
      <c r="A23" s="13" t="s">
        <v>27</v>
      </c>
      <c r="B23" s="13" t="s">
        <v>41</v>
      </c>
      <c r="C23" s="13">
        <v>8908</v>
      </c>
      <c r="D23" s="13">
        <v>10561</v>
      </c>
      <c r="E23" s="13">
        <v>1266</v>
      </c>
      <c r="F23" s="13">
        <v>2968</v>
      </c>
      <c r="G23" s="13">
        <v>3296</v>
      </c>
      <c r="H23" s="13">
        <v>1754</v>
      </c>
      <c r="I23" s="13">
        <v>1277</v>
      </c>
    </row>
    <row r="24" spans="1:9" ht="12.75">
      <c r="A24" s="13" t="s">
        <v>46</v>
      </c>
      <c r="B24" s="13" t="s">
        <v>56</v>
      </c>
      <c r="C24" s="13">
        <v>8553</v>
      </c>
      <c r="D24" s="13">
        <v>9061</v>
      </c>
      <c r="E24" s="13">
        <v>1123</v>
      </c>
      <c r="F24" s="13">
        <v>2217</v>
      </c>
      <c r="G24" s="13">
        <v>2632</v>
      </c>
      <c r="H24" s="13">
        <v>1633</v>
      </c>
      <c r="I24" s="13">
        <v>1456</v>
      </c>
    </row>
    <row r="25" spans="1:9" ht="12.75">
      <c r="A25" s="13" t="s">
        <v>5</v>
      </c>
      <c r="B25" s="13" t="s">
        <v>33</v>
      </c>
      <c r="C25" s="13">
        <v>4074</v>
      </c>
      <c r="D25" s="13">
        <v>4418</v>
      </c>
      <c r="E25" s="13">
        <v>578</v>
      </c>
      <c r="F25" s="13">
        <v>1102</v>
      </c>
      <c r="G25" s="13">
        <v>1386</v>
      </c>
      <c r="H25" s="13">
        <v>762</v>
      </c>
      <c r="I25" s="13">
        <v>590</v>
      </c>
    </row>
    <row r="26" spans="1:9" ht="12.75">
      <c r="A26" s="13" t="s">
        <v>83</v>
      </c>
      <c r="B26" s="13" t="s">
        <v>44</v>
      </c>
      <c r="C26" s="13">
        <v>15465</v>
      </c>
      <c r="D26" s="13">
        <v>17187</v>
      </c>
      <c r="E26" s="13">
        <v>2436</v>
      </c>
      <c r="F26" s="13">
        <v>4941</v>
      </c>
      <c r="G26" s="13">
        <v>5164</v>
      </c>
      <c r="H26" s="13">
        <v>2665</v>
      </c>
      <c r="I26" s="13">
        <v>1981</v>
      </c>
    </row>
    <row r="27" spans="1:9" ht="12.75">
      <c r="A27" s="13" t="s">
        <v>67</v>
      </c>
      <c r="B27" s="13" t="s">
        <v>50</v>
      </c>
      <c r="C27" s="13">
        <v>5512</v>
      </c>
      <c r="D27" s="13">
        <v>5786</v>
      </c>
      <c r="E27" s="13">
        <v>738</v>
      </c>
      <c r="F27" s="13">
        <v>1932</v>
      </c>
      <c r="G27" s="13">
        <v>1805</v>
      </c>
      <c r="H27" s="13">
        <v>796</v>
      </c>
      <c r="I27" s="13">
        <v>515</v>
      </c>
    </row>
    <row r="28" spans="1:9" ht="12.75">
      <c r="A28" s="13" t="s">
        <v>26</v>
      </c>
      <c r="B28" s="13" t="s">
        <v>34</v>
      </c>
      <c r="C28" s="13">
        <v>12712</v>
      </c>
      <c r="D28" s="13">
        <v>13987</v>
      </c>
      <c r="E28" s="13">
        <v>2155</v>
      </c>
      <c r="F28" s="13">
        <v>3587</v>
      </c>
      <c r="G28" s="13">
        <v>4053</v>
      </c>
      <c r="H28" s="13">
        <v>2373</v>
      </c>
      <c r="I28" s="13">
        <v>1819</v>
      </c>
    </row>
    <row r="29" spans="1:9" ht="12.75">
      <c r="A29" s="13" t="s">
        <v>20</v>
      </c>
      <c r="B29" s="13" t="s">
        <v>15</v>
      </c>
      <c r="C29" s="13">
        <v>6633</v>
      </c>
      <c r="D29" s="13">
        <v>6874</v>
      </c>
      <c r="E29" s="13">
        <v>1124</v>
      </c>
      <c r="F29" s="13">
        <v>1927</v>
      </c>
      <c r="G29" s="13">
        <v>2017</v>
      </c>
      <c r="H29" s="13">
        <v>1065</v>
      </c>
      <c r="I29" s="13">
        <v>741</v>
      </c>
    </row>
    <row r="30" spans="1:9" ht="12.75">
      <c r="A30" s="13" t="s">
        <v>82</v>
      </c>
      <c r="B30" s="13" t="s">
        <v>54</v>
      </c>
      <c r="C30" s="13">
        <v>10504</v>
      </c>
      <c r="D30" s="13">
        <v>11278</v>
      </c>
      <c r="E30" s="13">
        <v>1335</v>
      </c>
      <c r="F30" s="13">
        <v>2883</v>
      </c>
      <c r="G30" s="13">
        <v>3481</v>
      </c>
      <c r="H30" s="13">
        <v>2057</v>
      </c>
      <c r="I30" s="13">
        <v>1522</v>
      </c>
    </row>
    <row r="31" spans="1:9" ht="12.75">
      <c r="A31" s="13" t="s">
        <v>32</v>
      </c>
      <c r="B31" s="13" t="s">
        <v>52</v>
      </c>
      <c r="C31" s="13">
        <v>8346</v>
      </c>
      <c r="D31" s="13">
        <v>9165</v>
      </c>
      <c r="E31" s="13">
        <v>1018</v>
      </c>
      <c r="F31" s="13">
        <v>2121</v>
      </c>
      <c r="G31" s="13">
        <v>2901</v>
      </c>
      <c r="H31" s="13">
        <v>1735</v>
      </c>
      <c r="I31" s="13">
        <v>1390</v>
      </c>
    </row>
    <row r="32" spans="1:9" ht="12.75">
      <c r="A32" s="13" t="s">
        <v>0</v>
      </c>
      <c r="B32" s="13" t="s">
        <v>55</v>
      </c>
      <c r="C32" s="13">
        <v>7892</v>
      </c>
      <c r="D32" s="13">
        <v>8477</v>
      </c>
      <c r="E32" s="13">
        <v>1283</v>
      </c>
      <c r="F32" s="13">
        <v>2322</v>
      </c>
      <c r="G32" s="13">
        <v>2570</v>
      </c>
      <c r="H32" s="13">
        <v>1353</v>
      </c>
      <c r="I32" s="13">
        <v>949</v>
      </c>
    </row>
    <row r="33" spans="1:9" ht="12.75">
      <c r="A33" s="13" t="s">
        <v>72</v>
      </c>
      <c r="B33" s="13" t="s">
        <v>28</v>
      </c>
      <c r="C33" s="13">
        <v>12234</v>
      </c>
      <c r="D33" s="13">
        <v>13140</v>
      </c>
      <c r="E33" s="13">
        <v>1643</v>
      </c>
      <c r="F33" s="13">
        <v>3372</v>
      </c>
      <c r="G33" s="13">
        <v>3909</v>
      </c>
      <c r="H33" s="13">
        <v>2206</v>
      </c>
      <c r="I33" s="13">
        <v>2010</v>
      </c>
    </row>
    <row r="34" spans="1:9" ht="12.75">
      <c r="A34" s="13" t="s">
        <v>49</v>
      </c>
      <c r="B34" s="13" t="s">
        <v>79</v>
      </c>
      <c r="C34" s="13">
        <v>7185</v>
      </c>
      <c r="D34" s="13">
        <v>7897</v>
      </c>
      <c r="E34" s="13">
        <v>1078</v>
      </c>
      <c r="F34" s="13">
        <v>2105</v>
      </c>
      <c r="G34" s="13">
        <v>2392</v>
      </c>
      <c r="H34" s="13">
        <v>1374</v>
      </c>
      <c r="I34" s="13">
        <v>948</v>
      </c>
    </row>
    <row r="35" spans="1:9" ht="12.75">
      <c r="A35" s="13" t="s">
        <v>76</v>
      </c>
      <c r="B35" s="13" t="s">
        <v>84</v>
      </c>
      <c r="C35" s="13">
        <v>6473</v>
      </c>
      <c r="D35" s="13">
        <v>7384</v>
      </c>
      <c r="E35" s="13">
        <v>1307</v>
      </c>
      <c r="F35" s="13">
        <v>1925</v>
      </c>
      <c r="G35" s="13">
        <v>2191</v>
      </c>
      <c r="H35" s="13">
        <v>1187</v>
      </c>
      <c r="I35" s="13">
        <v>774</v>
      </c>
    </row>
    <row r="36" spans="1:9" ht="12.75">
      <c r="A36" s="13" t="s">
        <v>9</v>
      </c>
      <c r="B36" s="13" t="s">
        <v>35</v>
      </c>
      <c r="C36" s="13">
        <v>8687</v>
      </c>
      <c r="D36" s="13">
        <v>9364</v>
      </c>
      <c r="E36" s="13">
        <v>1119</v>
      </c>
      <c r="F36" s="13">
        <v>2708</v>
      </c>
      <c r="G36" s="13">
        <v>2637</v>
      </c>
      <c r="H36" s="13">
        <v>1648</v>
      </c>
      <c r="I36" s="13">
        <v>1252</v>
      </c>
    </row>
    <row r="37" spans="1:9" ht="12.75">
      <c r="A37" s="13" t="s">
        <v>73</v>
      </c>
      <c r="B37" s="13" t="s">
        <v>78</v>
      </c>
      <c r="C37" s="13">
        <v>10419</v>
      </c>
      <c r="D37" s="13">
        <v>12258</v>
      </c>
      <c r="E37" s="13">
        <v>1716</v>
      </c>
      <c r="F37" s="13">
        <v>2922</v>
      </c>
      <c r="G37" s="13">
        <v>3821</v>
      </c>
      <c r="H37" s="13">
        <v>2239</v>
      </c>
      <c r="I37" s="13">
        <v>1560</v>
      </c>
    </row>
    <row r="38" spans="1:9" ht="12.75">
      <c r="A38" s="13" t="s">
        <v>29</v>
      </c>
      <c r="B38" s="13" t="s">
        <v>75</v>
      </c>
      <c r="C38" s="13">
        <v>6234</v>
      </c>
      <c r="D38" s="13">
        <v>7169</v>
      </c>
      <c r="E38" s="13">
        <v>897</v>
      </c>
      <c r="F38" s="13">
        <v>1677</v>
      </c>
      <c r="G38" s="13">
        <v>2129</v>
      </c>
      <c r="H38" s="13">
        <v>1200</v>
      </c>
      <c r="I38" s="13">
        <v>1266</v>
      </c>
    </row>
    <row r="39" spans="1:9" ht="12.75">
      <c r="A39" s="13" t="s">
        <v>68</v>
      </c>
      <c r="B39" s="13" t="s">
        <v>14</v>
      </c>
      <c r="C39" s="13">
        <v>12149</v>
      </c>
      <c r="D39" s="13">
        <v>13073</v>
      </c>
      <c r="E39" s="13">
        <v>1854</v>
      </c>
      <c r="F39" s="13">
        <v>3724</v>
      </c>
      <c r="G39" s="13">
        <v>3610</v>
      </c>
      <c r="H39" s="13">
        <v>2175</v>
      </c>
      <c r="I39" s="13">
        <v>1710</v>
      </c>
    </row>
    <row r="40" spans="1:9" ht="12.75">
      <c r="A40" s="13" t="s">
        <v>19</v>
      </c>
      <c r="B40" s="13" t="s">
        <v>81</v>
      </c>
      <c r="C40" s="13">
        <v>5495</v>
      </c>
      <c r="D40" s="13">
        <v>5759</v>
      </c>
      <c r="E40" s="13">
        <v>999</v>
      </c>
      <c r="F40" s="13">
        <v>1693</v>
      </c>
      <c r="G40" s="13">
        <v>1569</v>
      </c>
      <c r="H40" s="13">
        <v>832</v>
      </c>
      <c r="I40" s="13">
        <v>666</v>
      </c>
    </row>
    <row r="41" spans="1:9" ht="12.75">
      <c r="A41" s="13" t="s">
        <v>48</v>
      </c>
      <c r="B41" s="13" t="s">
        <v>17</v>
      </c>
      <c r="C41" s="13">
        <v>6945</v>
      </c>
      <c r="D41" s="13">
        <v>7838</v>
      </c>
      <c r="E41" s="13">
        <v>1029</v>
      </c>
      <c r="F41" s="13">
        <v>1919</v>
      </c>
      <c r="G41" s="13">
        <v>2422</v>
      </c>
      <c r="H41" s="13">
        <v>1399</v>
      </c>
      <c r="I41" s="13">
        <v>1069</v>
      </c>
    </row>
    <row r="42" spans="1:9" ht="12.75">
      <c r="A42" s="13" t="s">
        <v>59</v>
      </c>
      <c r="B42" s="13" t="s">
        <v>80</v>
      </c>
      <c r="C42" s="13">
        <v>7294</v>
      </c>
      <c r="D42" s="13">
        <v>7930</v>
      </c>
      <c r="E42" s="13">
        <v>1013</v>
      </c>
      <c r="F42" s="13">
        <v>1928</v>
      </c>
      <c r="G42" s="13">
        <v>2562</v>
      </c>
      <c r="H42" s="13">
        <v>1370</v>
      </c>
      <c r="I42" s="13">
        <v>1057</v>
      </c>
    </row>
    <row r="43" spans="1:9" ht="12.75">
      <c r="A43" s="13" t="s">
        <v>63</v>
      </c>
      <c r="B43" s="13" t="s">
        <v>31</v>
      </c>
      <c r="C43" s="13">
        <v>6438</v>
      </c>
      <c r="D43" s="13">
        <v>6789</v>
      </c>
      <c r="E43" s="13">
        <v>1055</v>
      </c>
      <c r="F43" s="13">
        <v>1763</v>
      </c>
      <c r="G43" s="13">
        <v>2005</v>
      </c>
      <c r="H43" s="13">
        <v>1088</v>
      </c>
      <c r="I43" s="13">
        <v>878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2016-11-16T10:10:35Z</dcterms:modified>
  <cp:category/>
  <cp:version/>
  <cp:contentType/>
  <cp:contentStatus/>
</cp:coreProperties>
</file>