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<sst xmlns="http://schemas.openxmlformats.org/spreadsheetml/2006/main" count="201" uniqueCount="108">
  <si>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</si>
  <si>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</si>
  <si>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</si>
  <si>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</si>
  <si>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</si>
  <si>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</si>
  <si>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</si>
  <si>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</si>
  <si>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</si>
  <si>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</si>
  <si>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</si>
  <si>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</si>
  <si>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</si>
  <si>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</si>
  <si>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</si>
  <si>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</si>
  <si>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</si>
  <si>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</si>
  <si>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</si>
  <si>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</si>
  <si>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</si>
  <si>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</si>
  <si>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</si>
  <si>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</si>
  <si>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</si>
  <si>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</si>
  <si>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</si>
  <si>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</si>
  <si>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</si>
  <si>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</si>
  <si>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</si>
  <si>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</si>
  <si>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</si>
  <si>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</si>
  <si>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</si>
  <si>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</si>
  <si>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</si>
  <si>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</si>
  <si>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</si>
  <si>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</si>
  <si>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</si>
  <si>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</si>
  <si>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</si>
  <si>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</si>
  <si>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</si>
  <si>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</si>
  <si>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</si>
  <si>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</si>
  <si>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</si>
  <si>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</si>
  <si>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</si>
  <si>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</si>
  <si>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</si>
  <si>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</si>
  <si>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</si>
  <si>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</si>
  <si>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</si>
  <si>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</si>
  <si>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</si>
  <si>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</si>
  <si>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</si>
  <si>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</si>
  <si>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</si>
  <si>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</si>
  <si>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</si>
  <si>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</si>
  <si>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</si>
  <si>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</si>
  <si>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</si>
  <si>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</si>
  <si>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</si>
  <si>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</si>
  <si>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</si>
  <si>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</si>
  <si>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</si>
  <si>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</si>
  <si>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</si>
  <si>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</si>
  <si>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</si>
  <si>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</si>
  <si>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</si>
  <si>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</si>
  <si>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</si>
  <si>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</si>
  <si>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</si>
  <si>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</si>
  <si>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</si>
  <si>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</si>
  <si>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</si>
  <si>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</si>
  <si>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</si>
  <si>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</si>
  <si>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</si>
  <si>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</si>
  <si>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</si>
  <si>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</si>
  <si>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</si>
  <si>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</si>
  <si>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</si>
  <si>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</si>
  <si>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</si>
  <si>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</si>
  <si>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</si>
  <si>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</si>
  <si>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</si>
  <si>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</si>
  <si>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</si>
  <si>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30.04.2016</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</si>
</sst>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0" t="s">
        <v>85</v>
      </c>
      <c r="C4" s="20" t="s">
        <v>90</v>
      </c>
      <c r="D4" s="23" t="s">
        <v>106</v>
      </c>
      <c r="E4" s="17" t="s">
        <v>92</v>
      </c>
      <c r="F4" s="17"/>
      <c r="G4" s="17"/>
      <c r="H4" s="17"/>
      <c r="I4" s="17"/>
      <c r="J4" s="17"/>
      <c r="K4" s="17"/>
      <c r="L4" s="17"/>
      <c r="M4" s="17"/>
      <c r="N4" s="17"/>
    </row>
    <row r="5" spans="1:14" s="8" customFormat="1" ht="21.75" customHeight="1">
      <c r="A5" s="6" t="s">
        <v>39</v>
      </c>
      <c r="B5" s="21"/>
      <c r="C5" s="21"/>
      <c r="D5" s="24"/>
      <c r="E5" s="17" t="s">
        <v>95</v>
      </c>
      <c r="F5" s="17"/>
      <c r="G5" s="17" t="s">
        <v>86</v>
      </c>
      <c r="H5" s="17"/>
      <c r="I5" s="17" t="s">
        <v>87</v>
      </c>
      <c r="J5" s="17"/>
      <c r="K5" s="17" t="s">
        <v>88</v>
      </c>
      <c r="L5" s="17"/>
      <c r="M5" s="17" t="s">
        <v>89</v>
      </c>
      <c r="N5" s="17"/>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11441</v>
      </c>
      <c r="D7" s="9">
        <f>E7+G7+I7+K7+M7</f>
        <v>11892</v>
      </c>
      <c r="E7" s="9">
        <f>man!E2</f>
        <v>2137</v>
      </c>
      <c r="F7" s="10">
        <f>E7/D7*100</f>
        <v>17.97006390850992</v>
      </c>
      <c r="G7" s="9">
        <f>man!F2</f>
        <v>3203</v>
      </c>
      <c r="H7" s="10">
        <f>G7/D7*100</f>
        <v>26.93407332660612</v>
      </c>
      <c r="I7" s="9">
        <f>man!G2</f>
        <v>3414</v>
      </c>
      <c r="J7" s="10">
        <f>I7/D7*100</f>
        <v>28.70837537840565</v>
      </c>
      <c r="K7" s="9">
        <f>man!H2</f>
        <v>1915</v>
      </c>
      <c r="L7" s="10">
        <f>K7/D7*100</f>
        <v>16.10326269761184</v>
      </c>
      <c r="M7" s="9">
        <f>man!I2</f>
        <v>1223</v>
      </c>
      <c r="N7" s="10">
        <f>M7/D7*100</f>
        <v>10.284224688866466</v>
      </c>
      <c r="P7" s="16"/>
      <c r="Q7" s="15"/>
      <c r="R7" s="15"/>
    </row>
    <row r="8" spans="1:18" ht="12.75">
      <c r="A8" s="1" t="s">
        <v>47</v>
      </c>
      <c r="B8" s="3" t="s">
        <v>11</v>
      </c>
      <c r="C8" s="9">
        <f>man!C3</f>
        <v>10456</v>
      </c>
      <c r="D8" s="9">
        <f aca="true" t="shared" si="0" ref="D8:D48">E8+G8+I8+K8+M8</f>
        <v>11431</v>
      </c>
      <c r="E8" s="9">
        <f>man!E3</f>
        <v>1653</v>
      </c>
      <c r="F8" s="10">
        <f aca="true" t="shared" si="1" ref="F8:F48">E8/D8*100</f>
        <v>14.46067710611495</v>
      </c>
      <c r="G8" s="9">
        <f>man!F3</f>
        <v>2866</v>
      </c>
      <c r="H8" s="10">
        <f aca="true" t="shared" si="2" ref="H8:H48">G8/D8*100</f>
        <v>25.072172163415274</v>
      </c>
      <c r="I8" s="9">
        <f>man!G3</f>
        <v>3410</v>
      </c>
      <c r="J8" s="10">
        <f aca="true" t="shared" si="3" ref="J8:J48">I8/D8*100</f>
        <v>29.831160878313355</v>
      </c>
      <c r="K8" s="9">
        <f>man!H3</f>
        <v>1995</v>
      </c>
      <c r="L8" s="10">
        <f aca="true" t="shared" si="4" ref="L8:L48">K8/D8*100</f>
        <v>17.45254133496632</v>
      </c>
      <c r="M8" s="9">
        <f>man!I3</f>
        <v>1507</v>
      </c>
      <c r="N8" s="10">
        <f aca="true" t="shared" si="5" ref="N8:N48">M8/D8*100</f>
        <v>13.183448517190097</v>
      </c>
      <c r="P8" s="16"/>
      <c r="Q8" s="15"/>
      <c r="R8" s="15"/>
    </row>
    <row r="9" spans="1:18" ht="12.75">
      <c r="A9" s="1" t="s">
        <v>58</v>
      </c>
      <c r="B9" s="3" t="s">
        <v>13</v>
      </c>
      <c r="C9" s="9">
        <f>man!C4</f>
        <v>10661</v>
      </c>
      <c r="D9" s="9">
        <f t="shared" si="0"/>
        <v>11394</v>
      </c>
      <c r="E9" s="9">
        <f>man!E4</f>
        <v>1529</v>
      </c>
      <c r="F9" s="10">
        <f t="shared" si="1"/>
        <v>13.419343514130244</v>
      </c>
      <c r="G9" s="9">
        <f>man!F4</f>
        <v>2970</v>
      </c>
      <c r="H9" s="10">
        <f t="shared" si="2"/>
        <v>26.066350710900476</v>
      </c>
      <c r="I9" s="9">
        <f>man!G4</f>
        <v>3508</v>
      </c>
      <c r="J9" s="10">
        <f t="shared" si="3"/>
        <v>30.788134105669652</v>
      </c>
      <c r="K9" s="9">
        <f>man!H4</f>
        <v>1936</v>
      </c>
      <c r="L9" s="10">
        <f t="shared" si="4"/>
        <v>16.99139898192031</v>
      </c>
      <c r="M9" s="9">
        <f>man!I4</f>
        <v>1451</v>
      </c>
      <c r="N9" s="10">
        <f t="shared" si="5"/>
        <v>12.734772687379323</v>
      </c>
      <c r="P9" s="16"/>
      <c r="Q9" s="15"/>
      <c r="R9" s="15"/>
    </row>
    <row r="10" spans="1:18" ht="12.75">
      <c r="A10" s="1" t="s">
        <v>2</v>
      </c>
      <c r="B10" s="3" t="s">
        <v>62</v>
      </c>
      <c r="C10" s="9">
        <f>man!C5</f>
        <v>10390</v>
      </c>
      <c r="D10" s="9">
        <f t="shared" si="0"/>
        <v>11565</v>
      </c>
      <c r="E10" s="9">
        <f>man!E5</f>
        <v>1550</v>
      </c>
      <c r="F10" s="10">
        <f t="shared" si="1"/>
        <v>13.40250756593169</v>
      </c>
      <c r="G10" s="9">
        <f>man!F5</f>
        <v>2998</v>
      </c>
      <c r="H10" s="10">
        <f t="shared" si="2"/>
        <v>25.92304366623433</v>
      </c>
      <c r="I10" s="9">
        <f>man!G5</f>
        <v>3309</v>
      </c>
      <c r="J10" s="10">
        <f t="shared" si="3"/>
        <v>28.61219195849546</v>
      </c>
      <c r="K10" s="9">
        <f>man!H5</f>
        <v>2061</v>
      </c>
      <c r="L10" s="10">
        <f t="shared" si="4"/>
        <v>17.82101167315175</v>
      </c>
      <c r="M10" s="9">
        <f>man!I5</f>
        <v>1647</v>
      </c>
      <c r="N10" s="10">
        <f t="shared" si="5"/>
        <v>14.24124513618677</v>
      </c>
      <c r="P10" s="16"/>
      <c r="Q10" s="15"/>
      <c r="R10" s="15"/>
    </row>
    <row r="11" spans="1:18" ht="12.75">
      <c r="A11" s="1" t="s">
        <v>1</v>
      </c>
      <c r="B11" s="3" t="s">
        <v>60</v>
      </c>
      <c r="C11" s="9">
        <f>man!C6</f>
        <v>15110</v>
      </c>
      <c r="D11" s="9">
        <f t="shared" si="0"/>
        <v>15639</v>
      </c>
      <c r="E11" s="9">
        <f>man!E6</f>
        <v>2925</v>
      </c>
      <c r="F11" s="10">
        <f t="shared" si="1"/>
        <v>18.703241895261847</v>
      </c>
      <c r="G11" s="9">
        <f>man!F6</f>
        <v>4704</v>
      </c>
      <c r="H11" s="10">
        <f t="shared" si="2"/>
        <v>30.0786495300211</v>
      </c>
      <c r="I11" s="9">
        <f>man!G6</f>
        <v>4468</v>
      </c>
      <c r="J11" s="10">
        <f t="shared" si="3"/>
        <v>28.569601636933307</v>
      </c>
      <c r="K11" s="9">
        <f>man!H6</f>
        <v>2227</v>
      </c>
      <c r="L11" s="10">
        <f t="shared" si="4"/>
        <v>14.240040923332694</v>
      </c>
      <c r="M11" s="9">
        <f>man!I6</f>
        <v>1315</v>
      </c>
      <c r="N11" s="10">
        <f t="shared" si="5"/>
        <v>8.408466014451053</v>
      </c>
      <c r="P11" s="16"/>
      <c r="Q11" s="15"/>
      <c r="R11" s="15"/>
    </row>
    <row r="12" spans="1:18" ht="12.75">
      <c r="A12" s="1" t="s">
        <v>21</v>
      </c>
      <c r="B12" s="3" t="s">
        <v>70</v>
      </c>
      <c r="C12" s="9">
        <f>man!C7</f>
        <v>8966</v>
      </c>
      <c r="D12" s="9">
        <f t="shared" si="0"/>
        <v>9931</v>
      </c>
      <c r="E12" s="9">
        <f>man!E7</f>
        <v>1644</v>
      </c>
      <c r="F12" s="10">
        <f t="shared" si="1"/>
        <v>16.55422414661162</v>
      </c>
      <c r="G12" s="9">
        <f>man!F7</f>
        <v>2382</v>
      </c>
      <c r="H12" s="10">
        <f t="shared" si="2"/>
        <v>23.985499949652603</v>
      </c>
      <c r="I12" s="9">
        <f>man!G7</f>
        <v>2748</v>
      </c>
      <c r="J12" s="10">
        <f t="shared" si="3"/>
        <v>27.670929412949352</v>
      </c>
      <c r="K12" s="9">
        <f>man!H7</f>
        <v>1760</v>
      </c>
      <c r="L12" s="10">
        <f t="shared" si="4"/>
        <v>17.722283757929716</v>
      </c>
      <c r="M12" s="9">
        <f>man!I7</f>
        <v>1397</v>
      </c>
      <c r="N12" s="10">
        <f t="shared" si="5"/>
        <v>14.06706273285671</v>
      </c>
      <c r="P12" s="16"/>
      <c r="Q12" s="15"/>
      <c r="R12" s="15"/>
    </row>
    <row r="13" spans="1:18" ht="12.75">
      <c r="A13" s="1" t="s">
        <v>18</v>
      </c>
      <c r="B13" s="3" t="s">
        <v>37</v>
      </c>
      <c r="C13" s="9">
        <f>man!C8</f>
        <v>7370</v>
      </c>
      <c r="D13" s="9">
        <f t="shared" si="0"/>
        <v>7851</v>
      </c>
      <c r="E13" s="9">
        <f>man!E8</f>
        <v>1076</v>
      </c>
      <c r="F13" s="10">
        <f t="shared" si="1"/>
        <v>13.705260476372436</v>
      </c>
      <c r="G13" s="9">
        <f>man!F8</f>
        <v>2002</v>
      </c>
      <c r="H13" s="10">
        <f t="shared" si="2"/>
        <v>25.499936313845375</v>
      </c>
      <c r="I13" s="9">
        <f>man!G8</f>
        <v>2538</v>
      </c>
      <c r="J13" s="10">
        <f t="shared" si="3"/>
        <v>32.32709209017959</v>
      </c>
      <c r="K13" s="9">
        <f>man!H8</f>
        <v>1379</v>
      </c>
      <c r="L13" s="10">
        <f t="shared" si="4"/>
        <v>17.564641446949434</v>
      </c>
      <c r="M13" s="9">
        <f>man!I8</f>
        <v>856</v>
      </c>
      <c r="N13" s="10">
        <f t="shared" si="5"/>
        <v>10.903069672653166</v>
      </c>
      <c r="P13" s="16"/>
      <c r="Q13" s="15"/>
      <c r="R13" s="15"/>
    </row>
    <row r="14" spans="1:18" ht="12.75">
      <c r="A14" s="1" t="s">
        <v>22</v>
      </c>
      <c r="B14" s="3" t="s">
        <v>74</v>
      </c>
      <c r="C14" s="9">
        <f>man!C9</f>
        <v>9622</v>
      </c>
      <c r="D14" s="9">
        <f t="shared" si="0"/>
        <v>9911</v>
      </c>
      <c r="E14" s="9">
        <f>man!E9</f>
        <v>1278</v>
      </c>
      <c r="F14" s="10">
        <f t="shared" si="1"/>
        <v>12.894763394208455</v>
      </c>
      <c r="G14" s="9">
        <f>man!F9</f>
        <v>2914</v>
      </c>
      <c r="H14" s="10">
        <f t="shared" si="2"/>
        <v>29.401674906669356</v>
      </c>
      <c r="I14" s="9">
        <f>man!G9</f>
        <v>2727</v>
      </c>
      <c r="J14" s="10">
        <f t="shared" si="3"/>
        <v>27.514882453839167</v>
      </c>
      <c r="K14" s="9">
        <f>man!H9</f>
        <v>1683</v>
      </c>
      <c r="L14" s="10">
        <f t="shared" si="4"/>
        <v>16.9811320754717</v>
      </c>
      <c r="M14" s="9">
        <f>man!I9</f>
        <v>1309</v>
      </c>
      <c r="N14" s="10">
        <f t="shared" si="5"/>
        <v>13.20754716981132</v>
      </c>
      <c r="P14" s="16"/>
      <c r="Q14" s="15"/>
      <c r="R14" s="15"/>
    </row>
    <row r="15" spans="1:18" ht="12.75">
      <c r="A15" s="1" t="s">
        <v>24</v>
      </c>
      <c r="B15" s="3" t="s">
        <v>71</v>
      </c>
      <c r="C15" s="9">
        <f>man!C10</f>
        <v>5802</v>
      </c>
      <c r="D15" s="9">
        <f t="shared" si="0"/>
        <v>6163</v>
      </c>
      <c r="E15" s="9">
        <f>man!E10</f>
        <v>779</v>
      </c>
      <c r="F15" s="10">
        <f t="shared" si="1"/>
        <v>12.639948077235113</v>
      </c>
      <c r="G15" s="9">
        <f>man!F10</f>
        <v>1528</v>
      </c>
      <c r="H15" s="10">
        <f t="shared" si="2"/>
        <v>24.79312023365244</v>
      </c>
      <c r="I15" s="9">
        <f>man!G10</f>
        <v>1887</v>
      </c>
      <c r="J15" s="10">
        <f t="shared" si="3"/>
        <v>30.61820541943859</v>
      </c>
      <c r="K15" s="9">
        <f>man!H10</f>
        <v>1081</v>
      </c>
      <c r="L15" s="10">
        <f t="shared" si="4"/>
        <v>17.54015901346747</v>
      </c>
      <c r="M15" s="9">
        <f>man!I10</f>
        <v>888</v>
      </c>
      <c r="N15" s="10">
        <f t="shared" si="5"/>
        <v>14.408567256206393</v>
      </c>
      <c r="P15" s="16"/>
      <c r="Q15" s="15"/>
      <c r="R15" s="15"/>
    </row>
    <row r="16" spans="1:18" ht="12.75">
      <c r="A16" s="1" t="s">
        <v>30</v>
      </c>
      <c r="B16" s="3" t="s">
        <v>45</v>
      </c>
      <c r="C16" s="9">
        <f>man!C11</f>
        <v>28503</v>
      </c>
      <c r="D16" s="9">
        <f t="shared" si="0"/>
        <v>29608</v>
      </c>
      <c r="E16" s="9">
        <f>man!E11</f>
        <v>3369</v>
      </c>
      <c r="F16" s="10">
        <f t="shared" si="1"/>
        <v>11.378681437449337</v>
      </c>
      <c r="G16" s="9">
        <f>man!F11</f>
        <v>9380</v>
      </c>
      <c r="H16" s="10">
        <f t="shared" si="2"/>
        <v>31.680626857606054</v>
      </c>
      <c r="I16" s="9">
        <f>man!G11</f>
        <v>8065</v>
      </c>
      <c r="J16" s="10">
        <f t="shared" si="3"/>
        <v>27.23925965955147</v>
      </c>
      <c r="K16" s="9">
        <f>man!H11</f>
        <v>4745</v>
      </c>
      <c r="L16" s="10">
        <f t="shared" si="4"/>
        <v>16.02607403404485</v>
      </c>
      <c r="M16" s="9">
        <f>man!I11</f>
        <v>4049</v>
      </c>
      <c r="N16" s="10">
        <f t="shared" si="5"/>
        <v>13.675358011348285</v>
      </c>
      <c r="P16" s="16"/>
      <c r="Q16" s="15"/>
      <c r="R16" s="15"/>
    </row>
    <row r="17" spans="1:18" ht="12.75">
      <c r="A17" s="1" t="s">
        <v>77</v>
      </c>
      <c r="B17" s="3" t="s">
        <v>16</v>
      </c>
      <c r="C17" s="9">
        <f>man!C12</f>
        <v>6855</v>
      </c>
      <c r="D17" s="9">
        <f t="shared" si="0"/>
        <v>7208</v>
      </c>
      <c r="E17" s="9">
        <f>man!E12</f>
        <v>1005</v>
      </c>
      <c r="F17" s="10">
        <f t="shared" si="1"/>
        <v>13.94284128745838</v>
      </c>
      <c r="G17" s="9">
        <f>man!F12</f>
        <v>1803</v>
      </c>
      <c r="H17" s="10">
        <f t="shared" si="2"/>
        <v>25.01387347391787</v>
      </c>
      <c r="I17" s="9">
        <f>man!G12</f>
        <v>2163</v>
      </c>
      <c r="J17" s="10">
        <f t="shared" si="3"/>
        <v>30.008324084350726</v>
      </c>
      <c r="K17" s="9">
        <f>man!H12</f>
        <v>1275</v>
      </c>
      <c r="L17" s="10">
        <f t="shared" si="4"/>
        <v>17.68867924528302</v>
      </c>
      <c r="M17" s="9">
        <f>man!I12</f>
        <v>962</v>
      </c>
      <c r="N17" s="10">
        <f t="shared" si="5"/>
        <v>13.34628190899001</v>
      </c>
      <c r="P17" s="16"/>
      <c r="Q17" s="15"/>
      <c r="R17" s="15"/>
    </row>
    <row r="18" spans="1:18" ht="12.75">
      <c r="A18" s="1" t="s">
        <v>64</v>
      </c>
      <c r="B18" s="3" t="s">
        <v>12</v>
      </c>
      <c r="C18" s="9">
        <f>man!C13</f>
        <v>5401</v>
      </c>
      <c r="D18" s="9">
        <f t="shared" si="0"/>
        <v>5758</v>
      </c>
      <c r="E18" s="9">
        <f>man!E13</f>
        <v>860</v>
      </c>
      <c r="F18" s="10">
        <f t="shared" si="1"/>
        <v>14.935741576936437</v>
      </c>
      <c r="G18" s="9">
        <f>man!F13</f>
        <v>1523</v>
      </c>
      <c r="H18" s="10">
        <f t="shared" si="2"/>
        <v>26.450156304272316</v>
      </c>
      <c r="I18" s="9">
        <f>man!G13</f>
        <v>1612</v>
      </c>
      <c r="J18" s="10">
        <f t="shared" si="3"/>
        <v>27.995831886071553</v>
      </c>
      <c r="K18" s="9">
        <f>man!H13</f>
        <v>951</v>
      </c>
      <c r="L18" s="10">
        <f t="shared" si="4"/>
        <v>16.516151441472733</v>
      </c>
      <c r="M18" s="9">
        <f>man!I13</f>
        <v>812</v>
      </c>
      <c r="N18" s="10">
        <f t="shared" si="5"/>
        <v>14.102118791246962</v>
      </c>
      <c r="P18" s="16"/>
      <c r="Q18" s="15"/>
      <c r="R18" s="15"/>
    </row>
    <row r="19" spans="1:18" ht="12.75">
      <c r="A19" s="1" t="s">
        <v>38</v>
      </c>
      <c r="B19" s="3" t="s">
        <v>3</v>
      </c>
      <c r="C19" s="9">
        <f>man!C14</f>
        <v>4535</v>
      </c>
      <c r="D19" s="9">
        <f t="shared" si="0"/>
        <v>4853</v>
      </c>
      <c r="E19" s="9">
        <f>man!E14</f>
        <v>757</v>
      </c>
      <c r="F19" s="10">
        <f t="shared" si="1"/>
        <v>15.59859880486297</v>
      </c>
      <c r="G19" s="9">
        <f>man!F14</f>
        <v>1231</v>
      </c>
      <c r="H19" s="10">
        <f t="shared" si="2"/>
        <v>25.365753142386154</v>
      </c>
      <c r="I19" s="9">
        <f>man!G14</f>
        <v>1460</v>
      </c>
      <c r="J19" s="10">
        <f t="shared" si="3"/>
        <v>30.08448382443849</v>
      </c>
      <c r="K19" s="9">
        <f>man!H14</f>
        <v>782</v>
      </c>
      <c r="L19" s="10">
        <f t="shared" si="4"/>
        <v>16.113744075829384</v>
      </c>
      <c r="M19" s="9">
        <f>man!I14</f>
        <v>623</v>
      </c>
      <c r="N19" s="10">
        <f t="shared" si="5"/>
        <v>12.837420152483</v>
      </c>
      <c r="P19" s="16"/>
      <c r="Q19" s="15"/>
      <c r="R19" s="15"/>
    </row>
    <row r="20" spans="1:18" ht="12.75">
      <c r="A20" s="1" t="s">
        <v>51</v>
      </c>
      <c r="B20" s="3" t="s">
        <v>43</v>
      </c>
      <c r="C20" s="9">
        <f>man!C15</f>
        <v>17089</v>
      </c>
      <c r="D20" s="9">
        <f t="shared" si="0"/>
        <v>17594</v>
      </c>
      <c r="E20" s="9">
        <f>man!E15</f>
        <v>2549</v>
      </c>
      <c r="F20" s="10">
        <f t="shared" si="1"/>
        <v>14.48789360009094</v>
      </c>
      <c r="G20" s="9">
        <f>man!F15</f>
        <v>5176</v>
      </c>
      <c r="H20" s="10">
        <f t="shared" si="2"/>
        <v>29.41912015459816</v>
      </c>
      <c r="I20" s="9">
        <f>man!G15</f>
        <v>4826</v>
      </c>
      <c r="J20" s="10">
        <f t="shared" si="3"/>
        <v>27.429805615550755</v>
      </c>
      <c r="K20" s="9">
        <f>man!H15</f>
        <v>2940</v>
      </c>
      <c r="L20" s="10">
        <f t="shared" si="4"/>
        <v>16.710242127998182</v>
      </c>
      <c r="M20" s="9">
        <f>man!I15</f>
        <v>2103</v>
      </c>
      <c r="N20" s="10">
        <f t="shared" si="5"/>
        <v>11.952938501761965</v>
      </c>
      <c r="P20" s="16"/>
      <c r="Q20" s="15"/>
      <c r="R20" s="15"/>
    </row>
    <row r="21" spans="1:18" ht="12.75">
      <c r="A21" s="1" t="s">
        <v>23</v>
      </c>
      <c r="B21" s="3" t="s">
        <v>40</v>
      </c>
      <c r="C21" s="9">
        <f>man!C16</f>
        <v>10899</v>
      </c>
      <c r="D21" s="9">
        <f t="shared" si="0"/>
        <v>11639</v>
      </c>
      <c r="E21" s="9">
        <f>man!E16</f>
        <v>1622</v>
      </c>
      <c r="F21" s="10">
        <f t="shared" si="1"/>
        <v>13.93590514649025</v>
      </c>
      <c r="G21" s="9">
        <f>man!F16</f>
        <v>2870</v>
      </c>
      <c r="H21" s="10">
        <f t="shared" si="2"/>
        <v>24.658475814073373</v>
      </c>
      <c r="I21" s="9">
        <f>man!G16</f>
        <v>3214</v>
      </c>
      <c r="J21" s="10">
        <f t="shared" si="3"/>
        <v>27.614056190394365</v>
      </c>
      <c r="K21" s="9">
        <f>man!H16</f>
        <v>2066</v>
      </c>
      <c r="L21" s="10">
        <f t="shared" si="4"/>
        <v>17.750665864765015</v>
      </c>
      <c r="M21" s="9">
        <f>man!I16</f>
        <v>1867</v>
      </c>
      <c r="N21" s="10">
        <f t="shared" si="5"/>
        <v>16.040896984277</v>
      </c>
      <c r="P21" s="16"/>
      <c r="Q21" s="15"/>
      <c r="R21" s="15"/>
    </row>
    <row r="22" spans="1:18" ht="12.75">
      <c r="A22" s="1" t="s">
        <v>53</v>
      </c>
      <c r="B22" s="3" t="s">
        <v>4</v>
      </c>
      <c r="C22" s="9">
        <f>man!C17</f>
        <v>4503</v>
      </c>
      <c r="D22" s="9">
        <f t="shared" si="0"/>
        <v>4862</v>
      </c>
      <c r="E22" s="9">
        <f>man!E17</f>
        <v>631</v>
      </c>
      <c r="F22" s="10">
        <f t="shared" si="1"/>
        <v>12.978198272315918</v>
      </c>
      <c r="G22" s="9">
        <f>man!F17</f>
        <v>1465</v>
      </c>
      <c r="H22" s="10">
        <f t="shared" si="2"/>
        <v>30.131633072809542</v>
      </c>
      <c r="I22" s="9">
        <f>man!G17</f>
        <v>1422</v>
      </c>
      <c r="J22" s="10">
        <f t="shared" si="3"/>
        <v>29.247223364870422</v>
      </c>
      <c r="K22" s="9">
        <f>man!H17</f>
        <v>785</v>
      </c>
      <c r="L22" s="10">
        <f t="shared" si="4"/>
        <v>16.145619086795556</v>
      </c>
      <c r="M22" s="9">
        <f>man!I17</f>
        <v>559</v>
      </c>
      <c r="N22" s="10">
        <f t="shared" si="5"/>
        <v>11.497326203208557</v>
      </c>
      <c r="P22" s="16"/>
      <c r="Q22" s="15"/>
      <c r="R22" s="15"/>
    </row>
    <row r="23" spans="1:18" ht="12.75">
      <c r="A23" s="1" t="s">
        <v>8</v>
      </c>
      <c r="B23" s="3" t="s">
        <v>36</v>
      </c>
      <c r="C23" s="9">
        <f>man!C18</f>
        <v>10787</v>
      </c>
      <c r="D23" s="9">
        <f t="shared" si="0"/>
        <v>12206</v>
      </c>
      <c r="E23" s="9">
        <f>man!E18</f>
        <v>2175</v>
      </c>
      <c r="F23" s="10">
        <f t="shared" si="1"/>
        <v>17.819105358020646</v>
      </c>
      <c r="G23" s="9">
        <f>man!F18</f>
        <v>3230</v>
      </c>
      <c r="H23" s="10">
        <f t="shared" si="2"/>
        <v>26.46239554317549</v>
      </c>
      <c r="I23" s="9">
        <f>man!G18</f>
        <v>3277</v>
      </c>
      <c r="J23" s="10">
        <f t="shared" si="3"/>
        <v>26.847452072751103</v>
      </c>
      <c r="K23" s="9">
        <f>man!H18</f>
        <v>1939</v>
      </c>
      <c r="L23" s="10">
        <f t="shared" si="4"/>
        <v>15.885630018023921</v>
      </c>
      <c r="M23" s="9">
        <f>man!I18</f>
        <v>1585</v>
      </c>
      <c r="N23" s="10">
        <f t="shared" si="5"/>
        <v>12.985417008028838</v>
      </c>
      <c r="P23" s="16"/>
      <c r="Q23" s="15"/>
      <c r="R23" s="15"/>
    </row>
    <row r="24" spans="1:18" ht="12.75">
      <c r="A24" s="1" t="s">
        <v>69</v>
      </c>
      <c r="B24" s="3" t="s">
        <v>42</v>
      </c>
      <c r="C24" s="9">
        <f>man!C19</f>
        <v>11773</v>
      </c>
      <c r="D24" s="9">
        <f t="shared" si="0"/>
        <v>12823</v>
      </c>
      <c r="E24" s="9">
        <f>man!E19</f>
        <v>2180</v>
      </c>
      <c r="F24" s="10">
        <f t="shared" si="1"/>
        <v>17.000701863838415</v>
      </c>
      <c r="G24" s="9">
        <f>man!F19</f>
        <v>3591</v>
      </c>
      <c r="H24" s="10">
        <f t="shared" si="2"/>
        <v>28.004367152772364</v>
      </c>
      <c r="I24" s="9">
        <f>man!G19</f>
        <v>3586</v>
      </c>
      <c r="J24" s="10">
        <f t="shared" si="3"/>
        <v>27.96537471730484</v>
      </c>
      <c r="K24" s="9">
        <f>man!H19</f>
        <v>1934</v>
      </c>
      <c r="L24" s="10">
        <f t="shared" si="4"/>
        <v>15.082274038836466</v>
      </c>
      <c r="M24" s="9">
        <f>man!I19</f>
        <v>1532</v>
      </c>
      <c r="N24" s="10">
        <f t="shared" si="5"/>
        <v>11.947282227247914</v>
      </c>
      <c r="P24" s="16"/>
      <c r="Q24" s="15"/>
      <c r="R24" s="15"/>
    </row>
    <row r="25" spans="1:18" ht="12.75">
      <c r="A25" s="1" t="s">
        <v>6</v>
      </c>
      <c r="B25" s="3" t="s">
        <v>57</v>
      </c>
      <c r="C25" s="9">
        <f>man!C20</f>
        <v>7563</v>
      </c>
      <c r="D25" s="9">
        <f t="shared" si="0"/>
        <v>8750</v>
      </c>
      <c r="E25" s="9">
        <f>man!E20</f>
        <v>1196</v>
      </c>
      <c r="F25" s="10">
        <f t="shared" si="1"/>
        <v>13.668571428571429</v>
      </c>
      <c r="G25" s="9">
        <f>man!F20</f>
        <v>2241</v>
      </c>
      <c r="H25" s="10">
        <f t="shared" si="2"/>
        <v>25.611428571428576</v>
      </c>
      <c r="I25" s="9">
        <f>man!G20</f>
        <v>2598</v>
      </c>
      <c r="J25" s="10">
        <f t="shared" si="3"/>
        <v>29.691428571428574</v>
      </c>
      <c r="K25" s="9">
        <f>man!H20</f>
        <v>1586</v>
      </c>
      <c r="L25" s="10">
        <f t="shared" si="4"/>
        <v>18.125714285714288</v>
      </c>
      <c r="M25" s="9">
        <f>man!I20</f>
        <v>1129</v>
      </c>
      <c r="N25" s="10">
        <f t="shared" si="5"/>
        <v>12.902857142857144</v>
      </c>
      <c r="P25" s="16"/>
      <c r="Q25" s="15"/>
      <c r="R25" s="15"/>
    </row>
    <row r="26" spans="1:18" ht="12.75">
      <c r="A26" s="1" t="s">
        <v>10</v>
      </c>
      <c r="B26" s="3" t="s">
        <v>65</v>
      </c>
      <c r="C26" s="9">
        <f>man!C21</f>
        <v>3035</v>
      </c>
      <c r="D26" s="9">
        <f t="shared" si="0"/>
        <v>3185</v>
      </c>
      <c r="E26" s="9">
        <f>man!E21</f>
        <v>625</v>
      </c>
      <c r="F26" s="10">
        <f t="shared" si="1"/>
        <v>19.623233908948194</v>
      </c>
      <c r="G26" s="9">
        <f>man!F21</f>
        <v>810</v>
      </c>
      <c r="H26" s="10">
        <f t="shared" si="2"/>
        <v>25.43171114599686</v>
      </c>
      <c r="I26" s="9">
        <f>man!G21</f>
        <v>845</v>
      </c>
      <c r="J26" s="10">
        <f t="shared" si="3"/>
        <v>26.53061224489796</v>
      </c>
      <c r="K26" s="9">
        <f>man!H21</f>
        <v>445</v>
      </c>
      <c r="L26" s="10">
        <f t="shared" si="4"/>
        <v>13.971742543171114</v>
      </c>
      <c r="M26" s="9">
        <f>man!I21</f>
        <v>460</v>
      </c>
      <c r="N26" s="10">
        <f t="shared" si="5"/>
        <v>14.442700156985872</v>
      </c>
      <c r="P26" s="16"/>
      <c r="Q26" s="15"/>
      <c r="R26" s="15"/>
    </row>
    <row r="27" spans="1:18" ht="12.75">
      <c r="A27" s="1" t="s">
        <v>61</v>
      </c>
      <c r="B27" s="3" t="s">
        <v>25</v>
      </c>
      <c r="C27" s="9">
        <f>man!C22</f>
        <v>6437</v>
      </c>
      <c r="D27" s="9">
        <f t="shared" si="0"/>
        <v>6667</v>
      </c>
      <c r="E27" s="9">
        <f>man!E22</f>
        <v>1301</v>
      </c>
      <c r="F27" s="10">
        <f t="shared" si="1"/>
        <v>19.51402429878506</v>
      </c>
      <c r="G27" s="9">
        <f>man!F22</f>
        <v>2070</v>
      </c>
      <c r="H27" s="10">
        <f t="shared" si="2"/>
        <v>31.04844757762112</v>
      </c>
      <c r="I27" s="9">
        <f>man!G22</f>
        <v>1797</v>
      </c>
      <c r="J27" s="10">
        <f t="shared" si="3"/>
        <v>26.95365231738413</v>
      </c>
      <c r="K27" s="9">
        <f>man!H22</f>
        <v>934</v>
      </c>
      <c r="L27" s="10">
        <f t="shared" si="4"/>
        <v>14.009299535023247</v>
      </c>
      <c r="M27" s="9">
        <f>man!I22</f>
        <v>565</v>
      </c>
      <c r="N27" s="10">
        <f t="shared" si="5"/>
        <v>8.47457627118644</v>
      </c>
      <c r="P27" s="16"/>
      <c r="Q27" s="15"/>
      <c r="R27" s="15"/>
    </row>
    <row r="28" spans="1:18" ht="12.75">
      <c r="A28" s="1" t="s">
        <v>27</v>
      </c>
      <c r="B28" s="3" t="s">
        <v>41</v>
      </c>
      <c r="C28" s="9">
        <f>man!C23</f>
        <v>8938</v>
      </c>
      <c r="D28" s="9">
        <f t="shared" si="0"/>
        <v>10593</v>
      </c>
      <c r="E28" s="9">
        <f>man!E23</f>
        <v>1331</v>
      </c>
      <c r="F28" s="10">
        <f t="shared" si="1"/>
        <v>12.56490134994808</v>
      </c>
      <c r="G28" s="9">
        <f>man!F23</f>
        <v>3059</v>
      </c>
      <c r="H28" s="10">
        <f t="shared" si="2"/>
        <v>28.877560653261586</v>
      </c>
      <c r="I28" s="9">
        <f>man!G23</f>
        <v>3205</v>
      </c>
      <c r="J28" s="10">
        <f t="shared" si="3"/>
        <v>30.255829321249884</v>
      </c>
      <c r="K28" s="9">
        <f>man!H23</f>
        <v>1770</v>
      </c>
      <c r="L28" s="10">
        <f t="shared" si="4"/>
        <v>16.709147550269048</v>
      </c>
      <c r="M28" s="9">
        <f>man!I23</f>
        <v>1228</v>
      </c>
      <c r="N28" s="10">
        <f t="shared" si="5"/>
        <v>11.592561125271406</v>
      </c>
      <c r="P28" s="16"/>
      <c r="Q28" s="15"/>
      <c r="R28" s="15"/>
    </row>
    <row r="29" spans="1:18" ht="12.75">
      <c r="A29" s="1" t="s">
        <v>46</v>
      </c>
      <c r="B29" s="3" t="s">
        <v>56</v>
      </c>
      <c r="C29" s="9">
        <f>man!C24</f>
        <v>8445</v>
      </c>
      <c r="D29" s="9">
        <f t="shared" si="0"/>
        <v>8936</v>
      </c>
      <c r="E29" s="9">
        <f>man!E24</f>
        <v>1173</v>
      </c>
      <c r="F29" s="10">
        <f t="shared" si="1"/>
        <v>13.12667860340197</v>
      </c>
      <c r="G29" s="9">
        <f>man!F24</f>
        <v>2181</v>
      </c>
      <c r="H29" s="10">
        <f t="shared" si="2"/>
        <v>24.40689346463742</v>
      </c>
      <c r="I29" s="9">
        <f>man!G24</f>
        <v>2564</v>
      </c>
      <c r="J29" s="10">
        <f t="shared" si="3"/>
        <v>28.692927484333037</v>
      </c>
      <c r="K29" s="9">
        <f>man!H24</f>
        <v>1637</v>
      </c>
      <c r="L29" s="10">
        <f t="shared" si="4"/>
        <v>18.319158460161145</v>
      </c>
      <c r="M29" s="9">
        <f>man!I24</f>
        <v>1381</v>
      </c>
      <c r="N29" s="10">
        <f t="shared" si="5"/>
        <v>15.454341987466428</v>
      </c>
      <c r="P29" s="16"/>
      <c r="Q29" s="15"/>
      <c r="R29" s="15"/>
    </row>
    <row r="30" spans="1:18" ht="12.75">
      <c r="A30" s="1" t="s">
        <v>5</v>
      </c>
      <c r="B30" s="3" t="s">
        <v>33</v>
      </c>
      <c r="C30" s="9">
        <f>man!C25</f>
        <v>4034</v>
      </c>
      <c r="D30" s="9">
        <f t="shared" si="0"/>
        <v>4385</v>
      </c>
      <c r="E30" s="9">
        <f>man!E25</f>
        <v>596</v>
      </c>
      <c r="F30" s="10">
        <f t="shared" si="1"/>
        <v>13.591790193842645</v>
      </c>
      <c r="G30" s="9">
        <f>man!F25</f>
        <v>1097</v>
      </c>
      <c r="H30" s="10">
        <f t="shared" si="2"/>
        <v>25.017103762827826</v>
      </c>
      <c r="I30" s="9">
        <f>man!G25</f>
        <v>1355</v>
      </c>
      <c r="J30" s="10">
        <f t="shared" si="3"/>
        <v>30.90079817559863</v>
      </c>
      <c r="K30" s="9">
        <f>man!H25</f>
        <v>773</v>
      </c>
      <c r="L30" s="10">
        <f t="shared" si="4"/>
        <v>17.628278221208664</v>
      </c>
      <c r="M30" s="9">
        <f>man!I25</f>
        <v>564</v>
      </c>
      <c r="N30" s="10">
        <f t="shared" si="5"/>
        <v>12.862029646522236</v>
      </c>
      <c r="P30" s="16"/>
      <c r="Q30" s="15"/>
      <c r="R30" s="15"/>
    </row>
    <row r="31" spans="1:18" ht="12.75">
      <c r="A31" s="1" t="s">
        <v>83</v>
      </c>
      <c r="B31" s="3" t="s">
        <v>44</v>
      </c>
      <c r="C31" s="9">
        <f>man!C26</f>
        <v>15538</v>
      </c>
      <c r="D31" s="9">
        <f t="shared" si="0"/>
        <v>17300</v>
      </c>
      <c r="E31" s="9">
        <f>man!E26</f>
        <v>2726</v>
      </c>
      <c r="F31" s="10">
        <f t="shared" si="1"/>
        <v>15.757225433526012</v>
      </c>
      <c r="G31" s="9">
        <f>man!F26</f>
        <v>4979</v>
      </c>
      <c r="H31" s="10">
        <f t="shared" si="2"/>
        <v>28.78034682080925</v>
      </c>
      <c r="I31" s="9">
        <f>man!G26</f>
        <v>5042</v>
      </c>
      <c r="J31" s="10">
        <f t="shared" si="3"/>
        <v>29.14450867052023</v>
      </c>
      <c r="K31" s="9">
        <f>man!H26</f>
        <v>2666</v>
      </c>
      <c r="L31" s="10">
        <f t="shared" si="4"/>
        <v>15.410404624277458</v>
      </c>
      <c r="M31" s="9">
        <f>man!I26</f>
        <v>1887</v>
      </c>
      <c r="N31" s="10">
        <f t="shared" si="5"/>
        <v>10.907514450867053</v>
      </c>
      <c r="P31" s="16"/>
      <c r="Q31" s="15"/>
      <c r="R31" s="15"/>
    </row>
    <row r="32" spans="1:18" ht="12.75">
      <c r="A32" s="1" t="s">
        <v>67</v>
      </c>
      <c r="B32" s="3" t="s">
        <v>50</v>
      </c>
      <c r="C32" s="9">
        <f>man!C27</f>
        <v>5514</v>
      </c>
      <c r="D32" s="9">
        <f t="shared" si="0"/>
        <v>5789</v>
      </c>
      <c r="E32" s="9">
        <f>man!E27</f>
        <v>803</v>
      </c>
      <c r="F32" s="10">
        <f t="shared" si="1"/>
        <v>13.871134911038178</v>
      </c>
      <c r="G32" s="9">
        <f>man!F27</f>
        <v>1963</v>
      </c>
      <c r="H32" s="10">
        <f t="shared" si="2"/>
        <v>33.90913802038348</v>
      </c>
      <c r="I32" s="9">
        <f>man!G27</f>
        <v>1742</v>
      </c>
      <c r="J32" s="10">
        <f t="shared" si="3"/>
        <v>30.091552945240974</v>
      </c>
      <c r="K32" s="9">
        <f>man!H27</f>
        <v>787</v>
      </c>
      <c r="L32" s="10">
        <f t="shared" si="4"/>
        <v>13.594748661254103</v>
      </c>
      <c r="M32" s="9">
        <f>man!I27</f>
        <v>494</v>
      </c>
      <c r="N32" s="10">
        <f t="shared" si="5"/>
        <v>8.533425462083262</v>
      </c>
      <c r="P32" s="16"/>
      <c r="Q32" s="15"/>
      <c r="R32" s="15"/>
    </row>
    <row r="33" spans="1:18" ht="12.75">
      <c r="A33" s="1" t="s">
        <v>26</v>
      </c>
      <c r="B33" s="3" t="s">
        <v>34</v>
      </c>
      <c r="C33" s="9">
        <f>man!C28</f>
        <v>12756</v>
      </c>
      <c r="D33" s="9">
        <f t="shared" si="0"/>
        <v>14025</v>
      </c>
      <c r="E33" s="9">
        <f>man!E28</f>
        <v>2291</v>
      </c>
      <c r="F33" s="10">
        <f t="shared" si="1"/>
        <v>16.33511586452763</v>
      </c>
      <c r="G33" s="9">
        <f>man!F28</f>
        <v>3611</v>
      </c>
      <c r="H33" s="10">
        <f t="shared" si="2"/>
        <v>25.74688057040998</v>
      </c>
      <c r="I33" s="9">
        <f>man!G28</f>
        <v>3975</v>
      </c>
      <c r="J33" s="10">
        <f t="shared" si="3"/>
        <v>28.342245989304814</v>
      </c>
      <c r="K33" s="9">
        <f>man!H28</f>
        <v>2382</v>
      </c>
      <c r="L33" s="10">
        <f t="shared" si="4"/>
        <v>16.983957219251337</v>
      </c>
      <c r="M33" s="9">
        <f>man!I28</f>
        <v>1766</v>
      </c>
      <c r="N33" s="10">
        <f t="shared" si="5"/>
        <v>12.591800356506239</v>
      </c>
      <c r="P33" s="16"/>
      <c r="Q33" s="15"/>
      <c r="R33" s="15"/>
    </row>
    <row r="34" spans="1:18" ht="12.75">
      <c r="A34" s="1" t="s">
        <v>20</v>
      </c>
      <c r="B34" s="3" t="s">
        <v>15</v>
      </c>
      <c r="C34" s="9">
        <f>man!C29</f>
        <v>6621</v>
      </c>
      <c r="D34" s="9">
        <f t="shared" si="0"/>
        <v>6851</v>
      </c>
      <c r="E34" s="9">
        <f>man!E29</f>
        <v>1182</v>
      </c>
      <c r="F34" s="10">
        <f t="shared" si="1"/>
        <v>17.252955772879872</v>
      </c>
      <c r="G34" s="9">
        <f>man!F29</f>
        <v>1945</v>
      </c>
      <c r="H34" s="10">
        <f t="shared" si="2"/>
        <v>28.39001605605021</v>
      </c>
      <c r="I34" s="9">
        <f>man!G29</f>
        <v>1968</v>
      </c>
      <c r="J34" s="10">
        <f t="shared" si="3"/>
        <v>28.72573346956649</v>
      </c>
      <c r="K34" s="9">
        <f>man!H29</f>
        <v>1061</v>
      </c>
      <c r="L34" s="10">
        <f t="shared" si="4"/>
        <v>15.486790249598597</v>
      </c>
      <c r="M34" s="9">
        <f>man!I29</f>
        <v>695</v>
      </c>
      <c r="N34" s="10">
        <f t="shared" si="5"/>
        <v>10.144504451904831</v>
      </c>
      <c r="P34" s="16"/>
      <c r="Q34" s="15"/>
      <c r="R34" s="15"/>
    </row>
    <row r="35" spans="1:18" ht="12.75">
      <c r="A35" s="1" t="s">
        <v>82</v>
      </c>
      <c r="B35" s="3" t="s">
        <v>54</v>
      </c>
      <c r="C35" s="9">
        <f>man!C30</f>
        <v>10379</v>
      </c>
      <c r="D35" s="9">
        <f t="shared" si="0"/>
        <v>11176</v>
      </c>
      <c r="E35" s="9">
        <f>man!E30</f>
        <v>1428</v>
      </c>
      <c r="F35" s="10">
        <f t="shared" si="1"/>
        <v>12.777380100214748</v>
      </c>
      <c r="G35" s="9">
        <f>man!F30</f>
        <v>2888</v>
      </c>
      <c r="H35" s="10">
        <f t="shared" si="2"/>
        <v>25.841088045812455</v>
      </c>
      <c r="I35" s="9">
        <f>man!G30</f>
        <v>3363</v>
      </c>
      <c r="J35" s="10">
        <f t="shared" si="3"/>
        <v>30.09126700071582</v>
      </c>
      <c r="K35" s="9">
        <f>man!H30</f>
        <v>2051</v>
      </c>
      <c r="L35" s="10">
        <f t="shared" si="4"/>
        <v>18.351825340014315</v>
      </c>
      <c r="M35" s="9">
        <f>man!I30</f>
        <v>1446</v>
      </c>
      <c r="N35" s="10">
        <f t="shared" si="5"/>
        <v>12.938439513242663</v>
      </c>
      <c r="P35" s="16"/>
      <c r="Q35" s="15"/>
      <c r="R35" s="15"/>
    </row>
    <row r="36" spans="1:18" ht="12.75">
      <c r="A36" s="1" t="s">
        <v>32</v>
      </c>
      <c r="B36" s="3" t="s">
        <v>52</v>
      </c>
      <c r="C36" s="9">
        <f>man!C31</f>
        <v>8297</v>
      </c>
      <c r="D36" s="9">
        <f t="shared" si="0"/>
        <v>9127</v>
      </c>
      <c r="E36" s="9">
        <f>man!E31</f>
        <v>1087</v>
      </c>
      <c r="F36" s="10">
        <f t="shared" si="1"/>
        <v>11.909718417881013</v>
      </c>
      <c r="G36" s="9">
        <f>man!F31</f>
        <v>2147</v>
      </c>
      <c r="H36" s="10">
        <f t="shared" si="2"/>
        <v>23.52361126328476</v>
      </c>
      <c r="I36" s="9">
        <f>man!G31</f>
        <v>2843</v>
      </c>
      <c r="J36" s="10">
        <f t="shared" si="3"/>
        <v>31.149337131587597</v>
      </c>
      <c r="K36" s="9">
        <f>man!H31</f>
        <v>1720</v>
      </c>
      <c r="L36" s="10">
        <f t="shared" si="4"/>
        <v>18.84518461707023</v>
      </c>
      <c r="M36" s="9">
        <f>man!I31</f>
        <v>1330</v>
      </c>
      <c r="N36" s="10">
        <f t="shared" si="5"/>
        <v>14.572148570176399</v>
      </c>
      <c r="P36" s="16"/>
      <c r="Q36" s="15"/>
      <c r="R36" s="15"/>
    </row>
    <row r="37" spans="1:18" ht="12.75">
      <c r="A37" s="1" t="s">
        <v>0</v>
      </c>
      <c r="B37" s="3" t="s">
        <v>55</v>
      </c>
      <c r="C37" s="9">
        <f>man!C32</f>
        <v>7907</v>
      </c>
      <c r="D37" s="9">
        <f t="shared" si="0"/>
        <v>8499</v>
      </c>
      <c r="E37" s="9">
        <f>man!E32</f>
        <v>1366</v>
      </c>
      <c r="F37" s="10">
        <f t="shared" si="1"/>
        <v>16.07247911519002</v>
      </c>
      <c r="G37" s="9">
        <f>man!F32</f>
        <v>2344</v>
      </c>
      <c r="H37" s="10">
        <f t="shared" si="2"/>
        <v>27.579715260618897</v>
      </c>
      <c r="I37" s="9">
        <f>man!G32</f>
        <v>2532</v>
      </c>
      <c r="J37" s="10">
        <f t="shared" si="3"/>
        <v>29.791740204729965</v>
      </c>
      <c r="K37" s="9">
        <f>man!H32</f>
        <v>1338</v>
      </c>
      <c r="L37" s="10">
        <f t="shared" si="4"/>
        <v>15.743028591599012</v>
      </c>
      <c r="M37" s="9">
        <f>man!I32</f>
        <v>919</v>
      </c>
      <c r="N37" s="10">
        <f t="shared" si="5"/>
        <v>10.813036827862103</v>
      </c>
      <c r="P37" s="16"/>
      <c r="Q37" s="15"/>
      <c r="R37" s="15"/>
    </row>
    <row r="38" spans="1:18" ht="12.75">
      <c r="A38" s="1" t="s">
        <v>72</v>
      </c>
      <c r="B38" s="3" t="s">
        <v>28</v>
      </c>
      <c r="C38" s="9">
        <f>man!C33</f>
        <v>12396</v>
      </c>
      <c r="D38" s="9">
        <f t="shared" si="0"/>
        <v>13307</v>
      </c>
      <c r="E38" s="9">
        <f>man!E33</f>
        <v>1816</v>
      </c>
      <c r="F38" s="10">
        <f t="shared" si="1"/>
        <v>13.646952731644998</v>
      </c>
      <c r="G38" s="9">
        <f>man!F33</f>
        <v>3433</v>
      </c>
      <c r="H38" s="10">
        <f t="shared" si="2"/>
        <v>25.79845194258661</v>
      </c>
      <c r="I38" s="9">
        <f>man!G33</f>
        <v>3858</v>
      </c>
      <c r="J38" s="10">
        <f t="shared" si="3"/>
        <v>28.992259712933045</v>
      </c>
      <c r="K38" s="9">
        <f>man!H33</f>
        <v>2236</v>
      </c>
      <c r="L38" s="10">
        <f t="shared" si="4"/>
        <v>16.803186292928533</v>
      </c>
      <c r="M38" s="9">
        <f>man!I33</f>
        <v>1964</v>
      </c>
      <c r="N38" s="10">
        <f t="shared" si="5"/>
        <v>14.759149319906816</v>
      </c>
      <c r="P38" s="16"/>
      <c r="Q38" s="15"/>
      <c r="R38" s="15"/>
    </row>
    <row r="39" spans="1:18" ht="12.75">
      <c r="A39" s="1" t="s">
        <v>49</v>
      </c>
      <c r="B39" s="3" t="s">
        <v>79</v>
      </c>
      <c r="C39" s="9">
        <f>man!C34</f>
        <v>7231</v>
      </c>
      <c r="D39" s="9">
        <f t="shared" si="0"/>
        <v>7959</v>
      </c>
      <c r="E39" s="9">
        <f>man!E34</f>
        <v>1143</v>
      </c>
      <c r="F39" s="10">
        <f t="shared" si="1"/>
        <v>14.36110064078402</v>
      </c>
      <c r="G39" s="9">
        <f>man!F34</f>
        <v>2151</v>
      </c>
      <c r="H39" s="10">
        <f t="shared" si="2"/>
        <v>27.02600829249906</v>
      </c>
      <c r="I39" s="9">
        <f>man!G34</f>
        <v>2380</v>
      </c>
      <c r="J39" s="10">
        <f t="shared" si="3"/>
        <v>29.90325417766051</v>
      </c>
      <c r="K39" s="9">
        <f>man!H34</f>
        <v>1374</v>
      </c>
      <c r="L39" s="10">
        <f t="shared" si="4"/>
        <v>17.263475310968715</v>
      </c>
      <c r="M39" s="9">
        <f>man!I34</f>
        <v>911</v>
      </c>
      <c r="N39" s="10">
        <f t="shared" si="5"/>
        <v>11.446161578087699</v>
      </c>
      <c r="P39" s="16"/>
      <c r="Q39" s="15"/>
      <c r="R39" s="15"/>
    </row>
    <row r="40" spans="1:18" ht="12.75">
      <c r="A40" s="1" t="s">
        <v>76</v>
      </c>
      <c r="B40" s="3" t="s">
        <v>84</v>
      </c>
      <c r="C40" s="9">
        <f>man!C35</f>
        <v>6457</v>
      </c>
      <c r="D40" s="9">
        <f t="shared" si="0"/>
        <v>7366</v>
      </c>
      <c r="E40" s="9">
        <f>man!E35</f>
        <v>1385</v>
      </c>
      <c r="F40" s="10">
        <f t="shared" si="1"/>
        <v>18.802606570730383</v>
      </c>
      <c r="G40" s="9">
        <f>man!F35</f>
        <v>1921</v>
      </c>
      <c r="H40" s="10">
        <f t="shared" si="2"/>
        <v>26.079283193049147</v>
      </c>
      <c r="I40" s="9">
        <f>man!G35</f>
        <v>2148</v>
      </c>
      <c r="J40" s="10">
        <f t="shared" si="3"/>
        <v>29.161010046158026</v>
      </c>
      <c r="K40" s="9">
        <f>man!H35</f>
        <v>1176</v>
      </c>
      <c r="L40" s="10">
        <f t="shared" si="4"/>
        <v>15.965245723594895</v>
      </c>
      <c r="M40" s="9">
        <f>man!I35</f>
        <v>736</v>
      </c>
      <c r="N40" s="10">
        <f t="shared" si="5"/>
        <v>9.991854466467554</v>
      </c>
      <c r="P40" s="16"/>
      <c r="Q40" s="15"/>
      <c r="R40" s="15"/>
    </row>
    <row r="41" spans="1:18" ht="12.75">
      <c r="A41" s="1" t="s">
        <v>9</v>
      </c>
      <c r="B41" s="3" t="s">
        <v>35</v>
      </c>
      <c r="C41" s="9">
        <f>man!C36</f>
        <v>8707</v>
      </c>
      <c r="D41" s="9">
        <f t="shared" si="0"/>
        <v>9401</v>
      </c>
      <c r="E41" s="9">
        <f>man!E36</f>
        <v>1217</v>
      </c>
      <c r="F41" s="10">
        <f t="shared" si="1"/>
        <v>12.945431337091797</v>
      </c>
      <c r="G41" s="9">
        <f>man!F36</f>
        <v>2728</v>
      </c>
      <c r="H41" s="10">
        <f t="shared" si="2"/>
        <v>29.01818955430273</v>
      </c>
      <c r="I41" s="9">
        <f>man!G36</f>
        <v>2587</v>
      </c>
      <c r="J41" s="10">
        <f t="shared" si="3"/>
        <v>27.51834911179662</v>
      </c>
      <c r="K41" s="9">
        <f>man!H36</f>
        <v>1679</v>
      </c>
      <c r="L41" s="10">
        <f t="shared" si="4"/>
        <v>17.859802148707583</v>
      </c>
      <c r="M41" s="9">
        <f>man!I36</f>
        <v>1190</v>
      </c>
      <c r="N41" s="10">
        <f t="shared" si="5"/>
        <v>12.658227848101266</v>
      </c>
      <c r="P41" s="16"/>
      <c r="Q41" s="15"/>
      <c r="R41" s="15"/>
    </row>
    <row r="42" spans="1:18" ht="12.75">
      <c r="A42" s="1" t="s">
        <v>73</v>
      </c>
      <c r="B42" s="3" t="s">
        <v>78</v>
      </c>
      <c r="C42" s="9">
        <f>man!C37</f>
        <v>10442</v>
      </c>
      <c r="D42" s="9">
        <f t="shared" si="0"/>
        <v>12294</v>
      </c>
      <c r="E42" s="9">
        <f>man!E37</f>
        <v>1854</v>
      </c>
      <c r="F42" s="10">
        <f t="shared" si="1"/>
        <v>15.080527086383603</v>
      </c>
      <c r="G42" s="9">
        <f>man!F37</f>
        <v>2973</v>
      </c>
      <c r="H42" s="10">
        <f t="shared" si="2"/>
        <v>24.182528062469498</v>
      </c>
      <c r="I42" s="9">
        <f>man!G37</f>
        <v>3770</v>
      </c>
      <c r="J42" s="10">
        <f t="shared" si="3"/>
        <v>30.665365218805924</v>
      </c>
      <c r="K42" s="9">
        <f>man!H37</f>
        <v>2218</v>
      </c>
      <c r="L42" s="10">
        <f t="shared" si="4"/>
        <v>18.041320969578656</v>
      </c>
      <c r="M42" s="9">
        <f>man!I37</f>
        <v>1479</v>
      </c>
      <c r="N42" s="10">
        <f t="shared" si="5"/>
        <v>12.030258662762323</v>
      </c>
      <c r="P42" s="16"/>
      <c r="Q42" s="15"/>
      <c r="R42" s="15"/>
    </row>
    <row r="43" spans="1:18" ht="12.75">
      <c r="A43" s="1" t="s">
        <v>29</v>
      </c>
      <c r="B43" s="3" t="s">
        <v>75</v>
      </c>
      <c r="C43" s="9">
        <f>man!C38</f>
        <v>6226</v>
      </c>
      <c r="D43" s="9">
        <f t="shared" si="0"/>
        <v>7183</v>
      </c>
      <c r="E43" s="9">
        <f>man!E38</f>
        <v>978</v>
      </c>
      <c r="F43" s="10">
        <f t="shared" si="1"/>
        <v>13.615480996797997</v>
      </c>
      <c r="G43" s="9">
        <f>man!F38</f>
        <v>1711</v>
      </c>
      <c r="H43" s="10">
        <f t="shared" si="2"/>
        <v>23.820130864541277</v>
      </c>
      <c r="I43" s="9">
        <f>man!G38</f>
        <v>2080</v>
      </c>
      <c r="J43" s="10">
        <f t="shared" si="3"/>
        <v>28.95726019768899</v>
      </c>
      <c r="K43" s="9">
        <f>man!H38</f>
        <v>1219</v>
      </c>
      <c r="L43" s="10">
        <f t="shared" si="4"/>
        <v>16.970625087010998</v>
      </c>
      <c r="M43" s="9">
        <f>man!I38</f>
        <v>1195</v>
      </c>
      <c r="N43" s="10">
        <f t="shared" si="5"/>
        <v>16.636502853960742</v>
      </c>
      <c r="P43" s="16"/>
      <c r="Q43" s="15"/>
      <c r="R43" s="15"/>
    </row>
    <row r="44" spans="1:18" ht="12.75">
      <c r="A44" s="1" t="s">
        <v>68</v>
      </c>
      <c r="B44" s="3" t="s">
        <v>14</v>
      </c>
      <c r="C44" s="9">
        <f>man!C39</f>
        <v>12014</v>
      </c>
      <c r="D44" s="9">
        <f t="shared" si="0"/>
        <v>12920</v>
      </c>
      <c r="E44" s="9">
        <f>man!E39</f>
        <v>1869</v>
      </c>
      <c r="F44" s="10">
        <f t="shared" si="1"/>
        <v>14.465944272445821</v>
      </c>
      <c r="G44" s="9">
        <f>man!F39</f>
        <v>3717</v>
      </c>
      <c r="H44" s="10">
        <f t="shared" si="2"/>
        <v>28.769349845201237</v>
      </c>
      <c r="I44" s="9">
        <f>man!G39</f>
        <v>3525</v>
      </c>
      <c r="J44" s="10">
        <f t="shared" si="3"/>
        <v>27.28328173374613</v>
      </c>
      <c r="K44" s="9">
        <f>man!H39</f>
        <v>2176</v>
      </c>
      <c r="L44" s="10">
        <f t="shared" si="4"/>
        <v>16.842105263157894</v>
      </c>
      <c r="M44" s="9">
        <f>man!I39</f>
        <v>1633</v>
      </c>
      <c r="N44" s="10">
        <f t="shared" si="5"/>
        <v>12.639318885448917</v>
      </c>
      <c r="P44" s="16"/>
      <c r="Q44" s="15"/>
      <c r="R44" s="15"/>
    </row>
    <row r="45" spans="1:18" ht="12.75">
      <c r="A45" s="1" t="s">
        <v>19</v>
      </c>
      <c r="B45" s="3" t="s">
        <v>81</v>
      </c>
      <c r="C45" s="9">
        <f>man!C40</f>
        <v>5325</v>
      </c>
      <c r="D45" s="9">
        <f t="shared" si="0"/>
        <v>5595</v>
      </c>
      <c r="E45" s="9">
        <f>man!E40</f>
        <v>997</v>
      </c>
      <c r="F45" s="10">
        <f t="shared" si="1"/>
        <v>17.81948168007149</v>
      </c>
      <c r="G45" s="9">
        <f>man!F40</f>
        <v>1635</v>
      </c>
      <c r="H45" s="10">
        <f t="shared" si="2"/>
        <v>29.2225201072386</v>
      </c>
      <c r="I45" s="9">
        <f>man!G40</f>
        <v>1503</v>
      </c>
      <c r="J45" s="10">
        <f t="shared" si="3"/>
        <v>26.86327077747989</v>
      </c>
      <c r="K45" s="9">
        <f>man!H40</f>
        <v>835</v>
      </c>
      <c r="L45" s="10">
        <f t="shared" si="4"/>
        <v>14.924039320822164</v>
      </c>
      <c r="M45" s="9">
        <f>man!I40</f>
        <v>625</v>
      </c>
      <c r="N45" s="10">
        <f t="shared" si="5"/>
        <v>11.170688114387845</v>
      </c>
      <c r="P45" s="16"/>
      <c r="Q45" s="15"/>
      <c r="R45" s="15"/>
    </row>
    <row r="46" spans="1:18" ht="12.75">
      <c r="A46" s="1" t="s">
        <v>48</v>
      </c>
      <c r="B46" s="3" t="s">
        <v>17</v>
      </c>
      <c r="C46" s="9">
        <f>man!C41</f>
        <v>6961</v>
      </c>
      <c r="D46" s="9">
        <f t="shared" si="0"/>
        <v>7858</v>
      </c>
      <c r="E46" s="9">
        <f>man!E41</f>
        <v>1101</v>
      </c>
      <c r="F46" s="10">
        <f t="shared" si="1"/>
        <v>14.011198778315093</v>
      </c>
      <c r="G46" s="9">
        <f>man!F41</f>
        <v>1946</v>
      </c>
      <c r="H46" s="10">
        <f t="shared" si="2"/>
        <v>24.76457113769407</v>
      </c>
      <c r="I46" s="9">
        <f>man!G41</f>
        <v>2384</v>
      </c>
      <c r="J46" s="10">
        <f t="shared" si="3"/>
        <v>30.338508526342583</v>
      </c>
      <c r="K46" s="9">
        <f>man!H41</f>
        <v>1433</v>
      </c>
      <c r="L46" s="10">
        <f t="shared" si="4"/>
        <v>18.23619241537287</v>
      </c>
      <c r="M46" s="9">
        <f>man!I41</f>
        <v>994</v>
      </c>
      <c r="N46" s="10">
        <f t="shared" si="5"/>
        <v>12.649529142275387</v>
      </c>
      <c r="P46" s="16"/>
      <c r="Q46" s="15"/>
      <c r="R46" s="15"/>
    </row>
    <row r="47" spans="1:18" ht="12.75">
      <c r="A47" s="1" t="s">
        <v>59</v>
      </c>
      <c r="B47" s="3" t="s">
        <v>80</v>
      </c>
      <c r="C47" s="9">
        <f>man!C42</f>
        <v>7331</v>
      </c>
      <c r="D47" s="9">
        <f t="shared" si="0"/>
        <v>7971</v>
      </c>
      <c r="E47" s="9">
        <f>man!E42</f>
        <v>1110</v>
      </c>
      <c r="F47" s="10">
        <f t="shared" si="1"/>
        <v>13.925479864508844</v>
      </c>
      <c r="G47" s="9">
        <f>man!F42</f>
        <v>1973</v>
      </c>
      <c r="H47" s="10">
        <f t="shared" si="2"/>
        <v>24.752226822230586</v>
      </c>
      <c r="I47" s="9">
        <f>man!G42</f>
        <v>2498</v>
      </c>
      <c r="J47" s="10">
        <f t="shared" si="3"/>
        <v>31.338602433822604</v>
      </c>
      <c r="K47" s="9">
        <f>man!H42</f>
        <v>1373</v>
      </c>
      <c r="L47" s="10">
        <f t="shared" si="4"/>
        <v>17.22494040898256</v>
      </c>
      <c r="M47" s="9">
        <f>man!I42</f>
        <v>1017</v>
      </c>
      <c r="N47" s="10">
        <f t="shared" si="5"/>
        <v>12.758750470455402</v>
      </c>
      <c r="P47" s="16"/>
      <c r="Q47" s="15"/>
      <c r="R47" s="15"/>
    </row>
    <row r="48" spans="1:18" ht="12.75">
      <c r="A48" s="1" t="s">
        <v>63</v>
      </c>
      <c r="B48" s="3" t="s">
        <v>31</v>
      </c>
      <c r="C48" s="9">
        <f>man!C43</f>
        <v>6364</v>
      </c>
      <c r="D48" s="9">
        <f t="shared" si="0"/>
        <v>6705</v>
      </c>
      <c r="E48" s="9">
        <f>man!E43</f>
        <v>1092</v>
      </c>
      <c r="F48" s="10">
        <f t="shared" si="1"/>
        <v>16.286353467561522</v>
      </c>
      <c r="G48" s="9">
        <f>man!F43</f>
        <v>1769</v>
      </c>
      <c r="H48" s="10">
        <f t="shared" si="2"/>
        <v>26.38329604772558</v>
      </c>
      <c r="I48" s="9">
        <f>man!G43</f>
        <v>1915</v>
      </c>
      <c r="J48" s="10">
        <f t="shared" si="3"/>
        <v>28.560775540641316</v>
      </c>
      <c r="K48" s="9">
        <f>man!H43</f>
        <v>1098</v>
      </c>
      <c r="L48" s="10">
        <f t="shared" si="4"/>
        <v>16.375838926174495</v>
      </c>
      <c r="M48" s="9">
        <f>man!I43</f>
        <v>831</v>
      </c>
      <c r="N48" s="10">
        <f t="shared" si="5"/>
        <v>12.393736017897092</v>
      </c>
      <c r="P48" s="16"/>
      <c r="Q48" s="15"/>
      <c r="R48" s="15"/>
    </row>
    <row r="49" spans="2:14" s="2" customFormat="1" ht="12.75">
      <c r="B49" s="3" t="s">
        <v>91</v>
      </c>
      <c r="C49" s="4">
        <f>SUM(C7:C48)</f>
        <v>385081</v>
      </c>
      <c r="D49" s="4">
        <f>SUM(D7:D48)</f>
        <v>416170</v>
      </c>
      <c r="E49" s="4">
        <f aca="true" t="shared" si="6" ref="E49:M49">SUM(E7:E48)</f>
        <v>61386</v>
      </c>
      <c r="F49" s="11">
        <f>E49/D49*100</f>
        <v>14.750222264939808</v>
      </c>
      <c r="G49" s="4">
        <f t="shared" si="6"/>
        <v>113128</v>
      </c>
      <c r="H49" s="11">
        <f>G49/D49*100</f>
        <v>27.183122281759857</v>
      </c>
      <c r="I49" s="4">
        <f t="shared" si="6"/>
        <v>120111</v>
      </c>
      <c r="J49" s="11">
        <f>I49/D49*100</f>
        <v>28.861042362496097</v>
      </c>
      <c r="K49" s="4">
        <f t="shared" si="6"/>
        <v>69421</v>
      </c>
      <c r="L49" s="11">
        <f>K49/D49*100</f>
        <v>16.680923661003916</v>
      </c>
      <c r="M49" s="4">
        <f t="shared" si="6"/>
        <v>52124</v>
      </c>
      <c r="N49" s="11">
        <f>M49/D49*100</f>
        <v>12.524689429800324</v>
      </c>
    </row>
    <row r="50" spans="2:14" ht="60" customHeight="1">
      <c r="B50" s="19" t="s">
        <v>96</v>
      </c>
      <c r="C50" s="19"/>
      <c r="D50" s="19"/>
      <c r="E50" s="19"/>
      <c r="F50" s="19"/>
      <c r="G50" s="19"/>
      <c r="H50" s="19"/>
      <c r="I50" s="19"/>
      <c r="J50" s="19"/>
      <c r="K50" s="19"/>
      <c r="L50" s="19"/>
      <c r="M50" s="19"/>
      <c r="N50" s="19"/>
    </row>
  </sheetData>
  <sheetProtection/>
  <mergeCells count="12">
    <mergeCell ref="E5:F5"/>
    <mergeCell ref="G5:H5"/>
    <mergeCell ref="I5:J5"/>
    <mergeCell ref="B2:N2"/>
    <mergeCell ref="A1:N1"/>
    <mergeCell ref="B50:N50"/>
    <mergeCell ref="K5:L5"/>
    <mergeCell ref="M5:N5"/>
    <mergeCell ref="E4:N4"/>
    <mergeCell ref="B4:B6"/>
    <mergeCell ref="C4:C6"/>
    <mergeCell ref="D4:D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J1" sqref="J1:J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11441</v>
      </c>
      <c r="D2" s="13">
        <v>11892</v>
      </c>
      <c r="E2" s="13">
        <v>2137</v>
      </c>
      <c r="F2" s="13">
        <v>3203</v>
      </c>
      <c r="G2" s="13">
        <v>3414</v>
      </c>
      <c r="H2" s="13">
        <v>1915</v>
      </c>
      <c r="I2" s="13">
        <v>1223</v>
      </c>
    </row>
    <row r="3" spans="1:9" ht="12.75">
      <c r="A3" s="13" t="s">
        <v>47</v>
      </c>
      <c r="B3" s="13" t="s">
        <v>11</v>
      </c>
      <c r="C3" s="13">
        <v>10456</v>
      </c>
      <c r="D3" s="13">
        <v>11431</v>
      </c>
      <c r="E3" s="13">
        <v>1653</v>
      </c>
      <c r="F3" s="13">
        <v>2866</v>
      </c>
      <c r="G3" s="13">
        <v>3410</v>
      </c>
      <c r="H3" s="13">
        <v>1995</v>
      </c>
      <c r="I3" s="13">
        <v>1507</v>
      </c>
    </row>
    <row r="4" spans="1:9" ht="12.75">
      <c r="A4" s="13" t="s">
        <v>58</v>
      </c>
      <c r="B4" s="13" t="s">
        <v>13</v>
      </c>
      <c r="C4" s="13">
        <v>10661</v>
      </c>
      <c r="D4" s="13">
        <v>11394</v>
      </c>
      <c r="E4" s="13">
        <v>1529</v>
      </c>
      <c r="F4" s="13">
        <v>2970</v>
      </c>
      <c r="G4" s="13">
        <v>3508</v>
      </c>
      <c r="H4" s="13">
        <v>1936</v>
      </c>
      <c r="I4" s="13">
        <v>1451</v>
      </c>
    </row>
    <row r="5" spans="1:9" ht="12.75">
      <c r="A5" s="13" t="s">
        <v>2</v>
      </c>
      <c r="B5" s="13" t="s">
        <v>62</v>
      </c>
      <c r="C5" s="13">
        <v>10390</v>
      </c>
      <c r="D5" s="13">
        <v>11565</v>
      </c>
      <c r="E5" s="13">
        <v>1550</v>
      </c>
      <c r="F5" s="13">
        <v>2998</v>
      </c>
      <c r="G5" s="13">
        <v>3309</v>
      </c>
      <c r="H5" s="13">
        <v>2061</v>
      </c>
      <c r="I5" s="13">
        <v>1647</v>
      </c>
    </row>
    <row r="6" spans="1:9" ht="12.75">
      <c r="A6" s="13" t="s">
        <v>1</v>
      </c>
      <c r="B6" s="13" t="s">
        <v>60</v>
      </c>
      <c r="C6" s="13">
        <v>15110</v>
      </c>
      <c r="D6" s="13">
        <v>15639</v>
      </c>
      <c r="E6" s="13">
        <v>2925</v>
      </c>
      <c r="F6" s="13">
        <v>4704</v>
      </c>
      <c r="G6" s="13">
        <v>4468</v>
      </c>
      <c r="H6" s="13">
        <v>2227</v>
      </c>
      <c r="I6" s="13">
        <v>1315</v>
      </c>
    </row>
    <row r="7" spans="1:9" ht="12.75">
      <c r="A7" s="13" t="s">
        <v>21</v>
      </c>
      <c r="B7" s="13" t="s">
        <v>70</v>
      </c>
      <c r="C7" s="13">
        <v>8966</v>
      </c>
      <c r="D7" s="13">
        <v>9931</v>
      </c>
      <c r="E7" s="13">
        <v>1644</v>
      </c>
      <c r="F7" s="13">
        <v>2382</v>
      </c>
      <c r="G7" s="13">
        <v>2748</v>
      </c>
      <c r="H7" s="13">
        <v>1760</v>
      </c>
      <c r="I7" s="13">
        <v>1397</v>
      </c>
    </row>
    <row r="8" spans="1:9" ht="12.75">
      <c r="A8" s="13" t="s">
        <v>18</v>
      </c>
      <c r="B8" s="13" t="s">
        <v>37</v>
      </c>
      <c r="C8" s="13">
        <v>7370</v>
      </c>
      <c r="D8" s="13">
        <v>7851</v>
      </c>
      <c r="E8" s="13">
        <v>1076</v>
      </c>
      <c r="F8" s="13">
        <v>2002</v>
      </c>
      <c r="G8" s="13">
        <v>2538</v>
      </c>
      <c r="H8" s="13">
        <v>1379</v>
      </c>
      <c r="I8" s="13">
        <v>856</v>
      </c>
    </row>
    <row r="9" spans="1:9" ht="12.75">
      <c r="A9" s="13" t="s">
        <v>22</v>
      </c>
      <c r="B9" s="13" t="s">
        <v>74</v>
      </c>
      <c r="C9" s="13">
        <v>9622</v>
      </c>
      <c r="D9" s="13">
        <v>9911</v>
      </c>
      <c r="E9" s="13">
        <v>1278</v>
      </c>
      <c r="F9" s="13">
        <v>2914</v>
      </c>
      <c r="G9" s="13">
        <v>2727</v>
      </c>
      <c r="H9" s="13">
        <v>1683</v>
      </c>
      <c r="I9" s="13">
        <v>1309</v>
      </c>
    </row>
    <row r="10" spans="1:9" ht="12.75">
      <c r="A10" s="13" t="s">
        <v>24</v>
      </c>
      <c r="B10" s="13" t="s">
        <v>71</v>
      </c>
      <c r="C10" s="13">
        <v>5802</v>
      </c>
      <c r="D10" s="13">
        <v>6163</v>
      </c>
      <c r="E10" s="13">
        <v>779</v>
      </c>
      <c r="F10" s="13">
        <v>1528</v>
      </c>
      <c r="G10" s="13">
        <v>1887</v>
      </c>
      <c r="H10" s="13">
        <v>1081</v>
      </c>
      <c r="I10" s="13">
        <v>888</v>
      </c>
    </row>
    <row r="11" spans="1:9" ht="12.75">
      <c r="A11" s="13" t="s">
        <v>30</v>
      </c>
      <c r="B11" s="13" t="s">
        <v>45</v>
      </c>
      <c r="C11" s="13">
        <v>28503</v>
      </c>
      <c r="D11" s="13">
        <v>29608</v>
      </c>
      <c r="E11" s="13">
        <v>3369</v>
      </c>
      <c r="F11" s="13">
        <v>9380</v>
      </c>
      <c r="G11" s="13">
        <v>8065</v>
      </c>
      <c r="H11" s="13">
        <v>4745</v>
      </c>
      <c r="I11" s="13">
        <v>4049</v>
      </c>
    </row>
    <row r="12" spans="1:9" ht="12.75">
      <c r="A12" s="13" t="s">
        <v>77</v>
      </c>
      <c r="B12" s="13" t="s">
        <v>16</v>
      </c>
      <c r="C12" s="13">
        <v>6855</v>
      </c>
      <c r="D12" s="13">
        <v>7208</v>
      </c>
      <c r="E12" s="13">
        <v>1005</v>
      </c>
      <c r="F12" s="13">
        <v>1803</v>
      </c>
      <c r="G12" s="13">
        <v>2163</v>
      </c>
      <c r="H12" s="13">
        <v>1275</v>
      </c>
      <c r="I12" s="13">
        <v>962</v>
      </c>
    </row>
    <row r="13" spans="1:9" ht="12.75">
      <c r="A13" s="13" t="s">
        <v>64</v>
      </c>
      <c r="B13" s="13" t="s">
        <v>12</v>
      </c>
      <c r="C13" s="13">
        <v>5401</v>
      </c>
      <c r="D13" s="13">
        <v>5758</v>
      </c>
      <c r="E13" s="13">
        <v>860</v>
      </c>
      <c r="F13" s="13">
        <v>1523</v>
      </c>
      <c r="G13" s="13">
        <v>1612</v>
      </c>
      <c r="H13" s="13">
        <v>951</v>
      </c>
      <c r="I13" s="13">
        <v>812</v>
      </c>
    </row>
    <row r="14" spans="1:9" ht="12.75">
      <c r="A14" s="13" t="s">
        <v>38</v>
      </c>
      <c r="B14" s="13" t="s">
        <v>3</v>
      </c>
      <c r="C14" s="13">
        <v>4535</v>
      </c>
      <c r="D14" s="13">
        <v>4853</v>
      </c>
      <c r="E14" s="13">
        <v>757</v>
      </c>
      <c r="F14" s="13">
        <v>1231</v>
      </c>
      <c r="G14" s="13">
        <v>1460</v>
      </c>
      <c r="H14" s="13">
        <v>782</v>
      </c>
      <c r="I14" s="13">
        <v>623</v>
      </c>
    </row>
    <row r="15" spans="1:9" ht="12.75">
      <c r="A15" s="13" t="s">
        <v>51</v>
      </c>
      <c r="B15" s="13" t="s">
        <v>43</v>
      </c>
      <c r="C15" s="13">
        <v>17089</v>
      </c>
      <c r="D15" s="13">
        <v>17594</v>
      </c>
      <c r="E15" s="13">
        <v>2549</v>
      </c>
      <c r="F15" s="13">
        <v>5176</v>
      </c>
      <c r="G15" s="13">
        <v>4826</v>
      </c>
      <c r="H15" s="13">
        <v>2940</v>
      </c>
      <c r="I15" s="13">
        <v>2103</v>
      </c>
    </row>
    <row r="16" spans="1:9" ht="12.75">
      <c r="A16" s="13" t="s">
        <v>23</v>
      </c>
      <c r="B16" s="13" t="s">
        <v>40</v>
      </c>
      <c r="C16" s="13">
        <v>10899</v>
      </c>
      <c r="D16" s="13">
        <v>11639</v>
      </c>
      <c r="E16" s="13">
        <v>1622</v>
      </c>
      <c r="F16" s="13">
        <v>2870</v>
      </c>
      <c r="G16" s="13">
        <v>3214</v>
      </c>
      <c r="H16" s="13">
        <v>2066</v>
      </c>
      <c r="I16" s="13">
        <v>1867</v>
      </c>
    </row>
    <row r="17" spans="1:9" ht="12.75">
      <c r="A17" s="13" t="s">
        <v>53</v>
      </c>
      <c r="B17" s="13" t="s">
        <v>4</v>
      </c>
      <c r="C17" s="13">
        <v>4503</v>
      </c>
      <c r="D17" s="13">
        <v>4862</v>
      </c>
      <c r="E17" s="13">
        <v>631</v>
      </c>
      <c r="F17" s="13">
        <v>1465</v>
      </c>
      <c r="G17" s="13">
        <v>1422</v>
      </c>
      <c r="H17" s="13">
        <v>785</v>
      </c>
      <c r="I17" s="13">
        <v>559</v>
      </c>
    </row>
    <row r="18" spans="1:9" ht="12.75">
      <c r="A18" s="13" t="s">
        <v>8</v>
      </c>
      <c r="B18" s="13" t="s">
        <v>36</v>
      </c>
      <c r="C18" s="13">
        <v>10787</v>
      </c>
      <c r="D18" s="13">
        <v>12206</v>
      </c>
      <c r="E18" s="13">
        <v>2175</v>
      </c>
      <c r="F18" s="13">
        <v>3230</v>
      </c>
      <c r="G18" s="13">
        <v>3277</v>
      </c>
      <c r="H18" s="13">
        <v>1939</v>
      </c>
      <c r="I18" s="13">
        <v>1585</v>
      </c>
    </row>
    <row r="19" spans="1:9" ht="12.75">
      <c r="A19" s="13" t="s">
        <v>69</v>
      </c>
      <c r="B19" s="13" t="s">
        <v>42</v>
      </c>
      <c r="C19" s="13">
        <v>11773</v>
      </c>
      <c r="D19" s="13">
        <v>12823</v>
      </c>
      <c r="E19" s="13">
        <v>2180</v>
      </c>
      <c r="F19" s="13">
        <v>3591</v>
      </c>
      <c r="G19" s="13">
        <v>3586</v>
      </c>
      <c r="H19" s="13">
        <v>1934</v>
      </c>
      <c r="I19" s="13">
        <v>1532</v>
      </c>
    </row>
    <row r="20" spans="1:9" ht="12.75">
      <c r="A20" s="13" t="s">
        <v>6</v>
      </c>
      <c r="B20" s="13" t="s">
        <v>57</v>
      </c>
      <c r="C20" s="13">
        <v>7563</v>
      </c>
      <c r="D20" s="13">
        <v>8750</v>
      </c>
      <c r="E20" s="13">
        <v>1196</v>
      </c>
      <c r="F20" s="13">
        <v>2241</v>
      </c>
      <c r="G20" s="13">
        <v>2598</v>
      </c>
      <c r="H20" s="13">
        <v>1586</v>
      </c>
      <c r="I20" s="13">
        <v>1129</v>
      </c>
    </row>
    <row r="21" spans="1:9" ht="12.75">
      <c r="A21" s="13" t="s">
        <v>10</v>
      </c>
      <c r="B21" s="13" t="s">
        <v>65</v>
      </c>
      <c r="C21" s="13">
        <v>3035</v>
      </c>
      <c r="D21" s="13">
        <v>3185</v>
      </c>
      <c r="E21" s="13">
        <v>625</v>
      </c>
      <c r="F21" s="13">
        <v>810</v>
      </c>
      <c r="G21" s="13">
        <v>845</v>
      </c>
      <c r="H21" s="13">
        <v>445</v>
      </c>
      <c r="I21" s="13">
        <v>460</v>
      </c>
    </row>
    <row r="22" spans="1:9" ht="12.75">
      <c r="A22" s="13" t="s">
        <v>61</v>
      </c>
      <c r="B22" s="13" t="s">
        <v>25</v>
      </c>
      <c r="C22" s="13">
        <v>6437</v>
      </c>
      <c r="D22" s="13">
        <v>6667</v>
      </c>
      <c r="E22" s="13">
        <v>1301</v>
      </c>
      <c r="F22" s="13">
        <v>2070</v>
      </c>
      <c r="G22" s="13">
        <v>1797</v>
      </c>
      <c r="H22" s="13">
        <v>934</v>
      </c>
      <c r="I22" s="13">
        <v>565</v>
      </c>
    </row>
    <row r="23" spans="1:9" ht="12.75">
      <c r="A23" s="13" t="s">
        <v>27</v>
      </c>
      <c r="B23" s="13" t="s">
        <v>41</v>
      </c>
      <c r="C23" s="13">
        <v>8938</v>
      </c>
      <c r="D23" s="13">
        <v>10593</v>
      </c>
      <c r="E23" s="13">
        <v>1331</v>
      </c>
      <c r="F23" s="13">
        <v>3059</v>
      </c>
      <c r="G23" s="13">
        <v>3205</v>
      </c>
      <c r="H23" s="13">
        <v>1770</v>
      </c>
      <c r="I23" s="13">
        <v>1228</v>
      </c>
    </row>
    <row r="24" spans="1:9" ht="12.75">
      <c r="A24" s="13" t="s">
        <v>46</v>
      </c>
      <c r="B24" s="13" t="s">
        <v>56</v>
      </c>
      <c r="C24" s="13">
        <v>8445</v>
      </c>
      <c r="D24" s="13">
        <v>8936</v>
      </c>
      <c r="E24" s="13">
        <v>1173</v>
      </c>
      <c r="F24" s="13">
        <v>2181</v>
      </c>
      <c r="G24" s="13">
        <v>2564</v>
      </c>
      <c r="H24" s="13">
        <v>1637</v>
      </c>
      <c r="I24" s="13">
        <v>1381</v>
      </c>
    </row>
    <row r="25" spans="1:9" ht="12.75">
      <c r="A25" s="13" t="s">
        <v>5</v>
      </c>
      <c r="B25" s="13" t="s">
        <v>33</v>
      </c>
      <c r="C25" s="13">
        <v>4034</v>
      </c>
      <c r="D25" s="13">
        <v>4385</v>
      </c>
      <c r="E25" s="13">
        <v>596</v>
      </c>
      <c r="F25" s="13">
        <v>1097</v>
      </c>
      <c r="G25" s="13">
        <v>1355</v>
      </c>
      <c r="H25" s="13">
        <v>773</v>
      </c>
      <c r="I25" s="13">
        <v>564</v>
      </c>
    </row>
    <row r="26" spans="1:9" ht="12.75">
      <c r="A26" s="13" t="s">
        <v>83</v>
      </c>
      <c r="B26" s="13" t="s">
        <v>44</v>
      </c>
      <c r="C26" s="13">
        <v>15538</v>
      </c>
      <c r="D26" s="13">
        <v>17300</v>
      </c>
      <c r="E26" s="13">
        <v>2726</v>
      </c>
      <c r="F26" s="13">
        <v>4979</v>
      </c>
      <c r="G26" s="13">
        <v>5042</v>
      </c>
      <c r="H26" s="13">
        <v>2666</v>
      </c>
      <c r="I26" s="13">
        <v>1887</v>
      </c>
    </row>
    <row r="27" spans="1:9" ht="12.75">
      <c r="A27" s="13" t="s">
        <v>67</v>
      </c>
      <c r="B27" s="13" t="s">
        <v>50</v>
      </c>
      <c r="C27" s="13">
        <v>5514</v>
      </c>
      <c r="D27" s="13">
        <v>5789</v>
      </c>
      <c r="E27" s="13">
        <v>803</v>
      </c>
      <c r="F27" s="13">
        <v>1963</v>
      </c>
      <c r="G27" s="13">
        <v>1742</v>
      </c>
      <c r="H27" s="13">
        <v>787</v>
      </c>
      <c r="I27" s="13">
        <v>494</v>
      </c>
    </row>
    <row r="28" spans="1:9" ht="12.75">
      <c r="A28" s="13" t="s">
        <v>26</v>
      </c>
      <c r="B28" s="13" t="s">
        <v>34</v>
      </c>
      <c r="C28" s="13">
        <v>12756</v>
      </c>
      <c r="D28" s="13">
        <v>14025</v>
      </c>
      <c r="E28" s="13">
        <v>2291</v>
      </c>
      <c r="F28" s="13">
        <v>3611</v>
      </c>
      <c r="G28" s="13">
        <v>3975</v>
      </c>
      <c r="H28" s="13">
        <v>2382</v>
      </c>
      <c r="I28" s="13">
        <v>1766</v>
      </c>
    </row>
    <row r="29" spans="1:9" ht="12.75">
      <c r="A29" s="13" t="s">
        <v>20</v>
      </c>
      <c r="B29" s="13" t="s">
        <v>15</v>
      </c>
      <c r="C29" s="13">
        <v>6621</v>
      </c>
      <c r="D29" s="13">
        <v>6851</v>
      </c>
      <c r="E29" s="13">
        <v>1182</v>
      </c>
      <c r="F29" s="13">
        <v>1945</v>
      </c>
      <c r="G29" s="13">
        <v>1968</v>
      </c>
      <c r="H29" s="13">
        <v>1061</v>
      </c>
      <c r="I29" s="13">
        <v>695</v>
      </c>
    </row>
    <row r="30" spans="1:9" ht="12.75">
      <c r="A30" s="13" t="s">
        <v>82</v>
      </c>
      <c r="B30" s="13" t="s">
        <v>54</v>
      </c>
      <c r="C30" s="13">
        <v>10379</v>
      </c>
      <c r="D30" s="13">
        <v>11176</v>
      </c>
      <c r="E30" s="13">
        <v>1428</v>
      </c>
      <c r="F30" s="13">
        <v>2888</v>
      </c>
      <c r="G30" s="13">
        <v>3363</v>
      </c>
      <c r="H30" s="13">
        <v>2051</v>
      </c>
      <c r="I30" s="13">
        <v>1446</v>
      </c>
    </row>
    <row r="31" spans="1:9" ht="12.75">
      <c r="A31" s="13" t="s">
        <v>32</v>
      </c>
      <c r="B31" s="13" t="s">
        <v>52</v>
      </c>
      <c r="C31" s="13">
        <v>8297</v>
      </c>
      <c r="D31" s="13">
        <v>9127</v>
      </c>
      <c r="E31" s="13">
        <v>1087</v>
      </c>
      <c r="F31" s="13">
        <v>2147</v>
      </c>
      <c r="G31" s="13">
        <v>2843</v>
      </c>
      <c r="H31" s="13">
        <v>1720</v>
      </c>
      <c r="I31" s="13">
        <v>1330</v>
      </c>
    </row>
    <row r="32" spans="1:9" ht="12.75">
      <c r="A32" s="13" t="s">
        <v>0</v>
      </c>
      <c r="B32" s="13" t="s">
        <v>55</v>
      </c>
      <c r="C32" s="13">
        <v>7907</v>
      </c>
      <c r="D32" s="13">
        <v>8499</v>
      </c>
      <c r="E32" s="13">
        <v>1366</v>
      </c>
      <c r="F32" s="13">
        <v>2344</v>
      </c>
      <c r="G32" s="13">
        <v>2532</v>
      </c>
      <c r="H32" s="13">
        <v>1338</v>
      </c>
      <c r="I32" s="13">
        <v>919</v>
      </c>
    </row>
    <row r="33" spans="1:9" ht="12.75">
      <c r="A33" s="13" t="s">
        <v>72</v>
      </c>
      <c r="B33" s="13" t="s">
        <v>28</v>
      </c>
      <c r="C33" s="13">
        <v>12396</v>
      </c>
      <c r="D33" s="13">
        <v>13307</v>
      </c>
      <c r="E33" s="13">
        <v>1816</v>
      </c>
      <c r="F33" s="13">
        <v>3433</v>
      </c>
      <c r="G33" s="13">
        <v>3858</v>
      </c>
      <c r="H33" s="13">
        <v>2236</v>
      </c>
      <c r="I33" s="13">
        <v>1964</v>
      </c>
    </row>
    <row r="34" spans="1:9" ht="12.75">
      <c r="A34" s="13" t="s">
        <v>49</v>
      </c>
      <c r="B34" s="13" t="s">
        <v>79</v>
      </c>
      <c r="C34" s="13">
        <v>7231</v>
      </c>
      <c r="D34" s="13">
        <v>7959</v>
      </c>
      <c r="E34" s="13">
        <v>1143</v>
      </c>
      <c r="F34" s="13">
        <v>2151</v>
      </c>
      <c r="G34" s="13">
        <v>2380</v>
      </c>
      <c r="H34" s="13">
        <v>1374</v>
      </c>
      <c r="I34" s="13">
        <v>911</v>
      </c>
    </row>
    <row r="35" spans="1:9" ht="12.75">
      <c r="A35" s="13" t="s">
        <v>76</v>
      </c>
      <c r="B35" s="13" t="s">
        <v>84</v>
      </c>
      <c r="C35" s="13">
        <v>6457</v>
      </c>
      <c r="D35" s="13">
        <v>7366</v>
      </c>
      <c r="E35" s="13">
        <v>1385</v>
      </c>
      <c r="F35" s="13">
        <v>1921</v>
      </c>
      <c r="G35" s="13">
        <v>2148</v>
      </c>
      <c r="H35" s="13">
        <v>1176</v>
      </c>
      <c r="I35" s="13">
        <v>736</v>
      </c>
    </row>
    <row r="36" spans="1:9" ht="12.75">
      <c r="A36" s="13" t="s">
        <v>9</v>
      </c>
      <c r="B36" s="13" t="s">
        <v>35</v>
      </c>
      <c r="C36" s="13">
        <v>8707</v>
      </c>
      <c r="D36" s="13">
        <v>9401</v>
      </c>
      <c r="E36" s="13">
        <v>1217</v>
      </c>
      <c r="F36" s="13">
        <v>2728</v>
      </c>
      <c r="G36" s="13">
        <v>2587</v>
      </c>
      <c r="H36" s="13">
        <v>1679</v>
      </c>
      <c r="I36" s="13">
        <v>1190</v>
      </c>
    </row>
    <row r="37" spans="1:9" ht="12.75">
      <c r="A37" s="13" t="s">
        <v>73</v>
      </c>
      <c r="B37" s="13" t="s">
        <v>78</v>
      </c>
      <c r="C37" s="13">
        <v>10442</v>
      </c>
      <c r="D37" s="13">
        <v>12294</v>
      </c>
      <c r="E37" s="13">
        <v>1854</v>
      </c>
      <c r="F37" s="13">
        <v>2973</v>
      </c>
      <c r="G37" s="13">
        <v>3770</v>
      </c>
      <c r="H37" s="13">
        <v>2218</v>
      </c>
      <c r="I37" s="13">
        <v>1479</v>
      </c>
    </row>
    <row r="38" spans="1:9" ht="12.75">
      <c r="A38" s="13" t="s">
        <v>29</v>
      </c>
      <c r="B38" s="13" t="s">
        <v>75</v>
      </c>
      <c r="C38" s="13">
        <v>6226</v>
      </c>
      <c r="D38" s="13">
        <v>7183</v>
      </c>
      <c r="E38" s="13">
        <v>978</v>
      </c>
      <c r="F38" s="13">
        <v>1711</v>
      </c>
      <c r="G38" s="13">
        <v>2080</v>
      </c>
      <c r="H38" s="13">
        <v>1219</v>
      </c>
      <c r="I38" s="13">
        <v>1195</v>
      </c>
    </row>
    <row r="39" spans="1:9" ht="12.75">
      <c r="A39" s="13" t="s">
        <v>68</v>
      </c>
      <c r="B39" s="13" t="s">
        <v>14</v>
      </c>
      <c r="C39" s="13">
        <v>12014</v>
      </c>
      <c r="D39" s="13">
        <v>12920</v>
      </c>
      <c r="E39" s="13">
        <v>1869</v>
      </c>
      <c r="F39" s="13">
        <v>3717</v>
      </c>
      <c r="G39" s="13">
        <v>3525</v>
      </c>
      <c r="H39" s="13">
        <v>2176</v>
      </c>
      <c r="I39" s="13">
        <v>1633</v>
      </c>
    </row>
    <row r="40" spans="1:9" ht="12.75">
      <c r="A40" s="13" t="s">
        <v>19</v>
      </c>
      <c r="B40" s="13" t="s">
        <v>81</v>
      </c>
      <c r="C40" s="13">
        <v>5325</v>
      </c>
      <c r="D40" s="13">
        <v>5595</v>
      </c>
      <c r="E40" s="13">
        <v>997</v>
      </c>
      <c r="F40" s="13">
        <v>1635</v>
      </c>
      <c r="G40" s="13">
        <v>1503</v>
      </c>
      <c r="H40" s="13">
        <v>835</v>
      </c>
      <c r="I40" s="13">
        <v>625</v>
      </c>
    </row>
    <row r="41" spans="1:9" ht="12.75">
      <c r="A41" s="13" t="s">
        <v>48</v>
      </c>
      <c r="B41" s="13" t="s">
        <v>17</v>
      </c>
      <c r="C41" s="13">
        <v>6961</v>
      </c>
      <c r="D41" s="13">
        <v>7858</v>
      </c>
      <c r="E41" s="13">
        <v>1101</v>
      </c>
      <c r="F41" s="13">
        <v>1946</v>
      </c>
      <c r="G41" s="13">
        <v>2384</v>
      </c>
      <c r="H41" s="13">
        <v>1433</v>
      </c>
      <c r="I41" s="13">
        <v>994</v>
      </c>
    </row>
    <row r="42" spans="1:9" ht="12.75">
      <c r="A42" s="13" t="s">
        <v>59</v>
      </c>
      <c r="B42" s="13" t="s">
        <v>80</v>
      </c>
      <c r="C42" s="13">
        <v>7331</v>
      </c>
      <c r="D42" s="13">
        <v>7971</v>
      </c>
      <c r="E42" s="13">
        <v>1110</v>
      </c>
      <c r="F42" s="13">
        <v>1973</v>
      </c>
      <c r="G42" s="13">
        <v>2498</v>
      </c>
      <c r="H42" s="13">
        <v>1373</v>
      </c>
      <c r="I42" s="13">
        <v>1017</v>
      </c>
    </row>
    <row r="43" spans="1:9" ht="12.75">
      <c r="A43" s="13" t="s">
        <v>63</v>
      </c>
      <c r="B43" s="13" t="s">
        <v>31</v>
      </c>
      <c r="C43" s="13">
        <v>6364</v>
      </c>
      <c r="D43" s="13">
        <v>6705</v>
      </c>
      <c r="E43" s="13">
        <v>1092</v>
      </c>
      <c r="F43" s="13">
        <v>1769</v>
      </c>
      <c r="G43" s="13">
        <v>1915</v>
      </c>
      <c r="H43" s="13">
        <v>1098</v>
      </c>
      <c r="I43" s="13">
        <v>831</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2016-05-19T09:49:26Z</dcterms:modified>
  <cp:category/>
  <cp:version/>
  <cp:contentType/>
  <cp:contentStatus/>
</cp:coreProperties>
</file>