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<sst xmlns="http://schemas.openxmlformats.org/spreadsheetml/2006/main" count="201" uniqueCount="108">
  <si>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</si>
  <si>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</si>
  <si>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</si>
  <si>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</si>
  <si>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</si>
  <si>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</si>
  <si>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</si>
  <si>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</si>
  <si>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</si>
  <si>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</si>
  <si>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</si>
  <si>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</si>
  <si>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</si>
  <si>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</si>
  <si>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</si>
  <si>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</si>
  <si>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</si>
  <si>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</si>
  <si>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</si>
  <si>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</si>
  <si>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</si>
  <si>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</si>
  <si>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</si>
  <si>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</si>
  <si>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</si>
  <si>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</si>
  <si>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</si>
  <si>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</si>
  <si>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</si>
  <si>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</si>
  <si>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</si>
  <si>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</si>
  <si>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</si>
  <si>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</si>
  <si>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</si>
  <si>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</si>
  <si>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</si>
  <si>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</si>
  <si>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</si>
  <si>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</si>
  <si>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</si>
  <si>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</si>
  <si>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</si>
  <si>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</si>
  <si>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</si>
  <si>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</si>
  <si>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</si>
  <si>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</si>
  <si>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</si>
  <si>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</si>
  <si>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</si>
  <si>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</si>
  <si>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</si>
  <si>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</si>
  <si>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</si>
  <si>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</si>
  <si>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</si>
  <si>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</si>
  <si>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</si>
  <si>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</si>
  <si>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</si>
  <si>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</si>
  <si>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</si>
  <si>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</si>
  <si>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</si>
  <si>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</si>
  <si>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</si>
  <si>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</si>
  <si>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</si>
  <si>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</si>
  <si>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</si>
  <si>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</si>
  <si>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</si>
  <si>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</si>
  <si>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</si>
  <si>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</si>
  <si>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</si>
  <si>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</si>
  <si>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</si>
  <si>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</si>
  <si>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</si>
  <si>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</si>
  <si>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</si>
  <si>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</si>
  <si>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</si>
  <si>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</si>
  <si>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</si>
  <si>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</si>
  <si>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</si>
  <si>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</si>
  <si>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</si>
  <si>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</si>
  <si>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</si>
  <si>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</si>
  <si>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</si>
  <si>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</si>
  <si>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</si>
  <si>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</si>
  <si>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</si>
  <si>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</si>
  <si>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</si>
  <si>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</si>
  <si>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</si>
  <si>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</si>
  <si>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</si>
  <si>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</si>
  <si>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</si>
  <si>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31.03.2015</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</si>
</sst>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6" t="s">
        <v>97</v>
      </c>
      <c r="B1" s="16"/>
      <c r="C1" s="16"/>
      <c r="D1" s="16"/>
      <c r="E1" s="16"/>
      <c r="F1" s="16"/>
      <c r="G1" s="16"/>
      <c r="H1" s="16"/>
      <c r="I1" s="16"/>
      <c r="J1" s="16"/>
      <c r="K1" s="16"/>
      <c r="L1" s="16"/>
      <c r="M1" s="16"/>
      <c r="N1" s="16"/>
    </row>
    <row r="2" spans="1:14" ht="12.75">
      <c r="A2" s="14"/>
      <c r="B2" s="16" t="s">
        <v>107</v>
      </c>
      <c r="C2" s="16"/>
      <c r="D2" s="16"/>
      <c r="E2" s="16"/>
      <c r="F2" s="16"/>
      <c r="G2" s="16"/>
      <c r="H2" s="16"/>
      <c r="I2" s="16"/>
      <c r="J2" s="16"/>
      <c r="K2" s="16"/>
      <c r="L2" s="16"/>
      <c r="M2" s="16"/>
      <c r="N2" s="16"/>
    </row>
    <row r="3" ht="12.75">
      <c r="B3" s="2"/>
    </row>
    <row r="4" spans="2:14" ht="21.75" customHeight="1">
      <c r="B4" s="18" t="s">
        <v>85</v>
      </c>
      <c r="C4" s="18" t="s">
        <v>90</v>
      </c>
      <c r="D4" s="21" t="s">
        <v>106</v>
      </c>
      <c r="E4" s="15" t="s">
        <v>92</v>
      </c>
      <c r="F4" s="15"/>
      <c r="G4" s="15"/>
      <c r="H4" s="15"/>
      <c r="I4" s="15"/>
      <c r="J4" s="15"/>
      <c r="K4" s="15"/>
      <c r="L4" s="15"/>
      <c r="M4" s="15"/>
      <c r="N4" s="15"/>
    </row>
    <row r="5" spans="1:14" s="8" customFormat="1" ht="21.75" customHeight="1">
      <c r="A5" s="6" t="s">
        <v>39</v>
      </c>
      <c r="B5" s="19"/>
      <c r="C5" s="19"/>
      <c r="D5" s="22"/>
      <c r="E5" s="15" t="s">
        <v>95</v>
      </c>
      <c r="F5" s="15"/>
      <c r="G5" s="15" t="s">
        <v>86</v>
      </c>
      <c r="H5" s="15"/>
      <c r="I5" s="15" t="s">
        <v>87</v>
      </c>
      <c r="J5" s="15"/>
      <c r="K5" s="15" t="s">
        <v>88</v>
      </c>
      <c r="L5" s="15"/>
      <c r="M5" s="15" t="s">
        <v>89</v>
      </c>
      <c r="N5" s="15"/>
    </row>
    <row r="6" spans="1:14" s="8" customFormat="1" ht="21.75" customHeight="1">
      <c r="A6" s="6"/>
      <c r="B6" s="20"/>
      <c r="C6" s="20"/>
      <c r="D6" s="23"/>
      <c r="E6" s="7" t="s">
        <v>93</v>
      </c>
      <c r="F6" s="7" t="s">
        <v>94</v>
      </c>
      <c r="G6" s="7" t="s">
        <v>93</v>
      </c>
      <c r="H6" s="7" t="s">
        <v>94</v>
      </c>
      <c r="I6" s="7" t="s">
        <v>93</v>
      </c>
      <c r="J6" s="7" t="s">
        <v>94</v>
      </c>
      <c r="K6" s="7" t="s">
        <v>93</v>
      </c>
      <c r="L6" s="7" t="s">
        <v>94</v>
      </c>
      <c r="M6" s="7" t="s">
        <v>93</v>
      </c>
      <c r="N6" s="7" t="s">
        <v>94</v>
      </c>
    </row>
    <row r="7" spans="1:14" ht="12.75">
      <c r="A7" s="1" t="s">
        <v>66</v>
      </c>
      <c r="B7" s="3" t="s">
        <v>7</v>
      </c>
      <c r="C7" s="9">
        <v>11844</v>
      </c>
      <c r="D7" s="9">
        <f>E7+G7+I7+K7+M7</f>
        <v>12289</v>
      </c>
      <c r="E7" s="9">
        <f>man!E2</f>
        <v>2384</v>
      </c>
      <c r="F7" s="10">
        <f>E7/D7*100</f>
        <v>19.399462934331517</v>
      </c>
      <c r="G7" s="9">
        <f>man!F2</f>
        <v>3390</v>
      </c>
      <c r="H7" s="10">
        <f>G7/D7*100</f>
        <v>27.585645699405976</v>
      </c>
      <c r="I7" s="9">
        <f>man!G2</f>
        <v>3380</v>
      </c>
      <c r="J7" s="10">
        <f>I7/D7*100</f>
        <v>27.504272113272034</v>
      </c>
      <c r="K7" s="9">
        <f>man!H2</f>
        <v>1980</v>
      </c>
      <c r="L7" s="10">
        <f>K7/D7*100</f>
        <v>16.111970054520302</v>
      </c>
      <c r="M7" s="9">
        <f>man!I2</f>
        <v>1155</v>
      </c>
      <c r="N7" s="10">
        <f>M7/D7*100</f>
        <v>9.398649198470178</v>
      </c>
    </row>
    <row r="8" spans="1:14" ht="12.75">
      <c r="A8" s="1" t="s">
        <v>47</v>
      </c>
      <c r="B8" s="3" t="s">
        <v>11</v>
      </c>
      <c r="C8" s="9">
        <v>10537</v>
      </c>
      <c r="D8" s="9">
        <f aca="true" t="shared" si="0" ref="D8:D48">E8+G8+I8+K8+M8</f>
        <v>11556</v>
      </c>
      <c r="E8" s="9">
        <f>man!E3</f>
        <v>1769</v>
      </c>
      <c r="F8" s="10">
        <f aca="true" t="shared" si="1" ref="F8:F48">E8/D8*100</f>
        <v>15.308065074420215</v>
      </c>
      <c r="G8" s="9">
        <f>man!F3</f>
        <v>2914</v>
      </c>
      <c r="H8" s="10">
        <f aca="true" t="shared" si="2" ref="H8:H48">G8/D8*100</f>
        <v>25.216337833160264</v>
      </c>
      <c r="I8" s="9">
        <f>man!G3</f>
        <v>3346</v>
      </c>
      <c r="J8" s="10">
        <f aca="true" t="shared" si="3" ref="J8:J48">I8/D8*100</f>
        <v>28.954655590169608</v>
      </c>
      <c r="K8" s="9">
        <f>man!H3</f>
        <v>2119</v>
      </c>
      <c r="L8" s="10">
        <f aca="true" t="shared" si="4" ref="L8:L48">K8/D8*100</f>
        <v>18.336794738663897</v>
      </c>
      <c r="M8" s="9">
        <f>man!I3</f>
        <v>1408</v>
      </c>
      <c r="N8" s="10">
        <f aca="true" t="shared" si="5" ref="N8:N48">M8/D8*100</f>
        <v>12.184146763586016</v>
      </c>
    </row>
    <row r="9" spans="1:14" ht="12.75">
      <c r="A9" s="1" t="s">
        <v>58</v>
      </c>
      <c r="B9" s="3" t="s">
        <v>13</v>
      </c>
      <c r="C9" s="9">
        <v>11120</v>
      </c>
      <c r="D9" s="9">
        <f t="shared" si="0"/>
        <v>11855</v>
      </c>
      <c r="E9" s="9">
        <f>man!E4</f>
        <v>1733</v>
      </c>
      <c r="F9" s="10">
        <f t="shared" si="1"/>
        <v>14.61830451286377</v>
      </c>
      <c r="G9" s="9">
        <f>man!F4</f>
        <v>3270</v>
      </c>
      <c r="H9" s="10">
        <f t="shared" si="2"/>
        <v>27.58329818641923</v>
      </c>
      <c r="I9" s="9">
        <f>man!G4</f>
        <v>3461</v>
      </c>
      <c r="J9" s="10">
        <f t="shared" si="3"/>
        <v>29.19443272880641</v>
      </c>
      <c r="K9" s="9">
        <f>man!H4</f>
        <v>1998</v>
      </c>
      <c r="L9" s="10">
        <f t="shared" si="4"/>
        <v>16.85364824968368</v>
      </c>
      <c r="M9" s="9">
        <f>man!I4</f>
        <v>1393</v>
      </c>
      <c r="N9" s="10">
        <f t="shared" si="5"/>
        <v>11.750316322226908</v>
      </c>
    </row>
    <row r="10" spans="1:14" ht="12.75">
      <c r="A10" s="1" t="s">
        <v>2</v>
      </c>
      <c r="B10" s="3" t="s">
        <v>62</v>
      </c>
      <c r="C10" s="9">
        <v>10771</v>
      </c>
      <c r="D10" s="9">
        <f t="shared" si="0"/>
        <v>12021</v>
      </c>
      <c r="E10" s="9">
        <f>man!E5</f>
        <v>1799</v>
      </c>
      <c r="F10" s="10">
        <f t="shared" si="1"/>
        <v>14.965477081773562</v>
      </c>
      <c r="G10" s="9">
        <f>man!F5</f>
        <v>3135</v>
      </c>
      <c r="H10" s="10">
        <f t="shared" si="2"/>
        <v>26.079361118043426</v>
      </c>
      <c r="I10" s="9">
        <f>man!G5</f>
        <v>3300</v>
      </c>
      <c r="J10" s="10">
        <f t="shared" si="3"/>
        <v>27.451959071624653</v>
      </c>
      <c r="K10" s="9">
        <f>man!H5</f>
        <v>2199</v>
      </c>
      <c r="L10" s="10">
        <f t="shared" si="4"/>
        <v>18.29298727227352</v>
      </c>
      <c r="M10" s="9">
        <f>man!I5</f>
        <v>1588</v>
      </c>
      <c r="N10" s="10">
        <f t="shared" si="5"/>
        <v>13.210215456284836</v>
      </c>
    </row>
    <row r="11" spans="1:14" ht="12.75">
      <c r="A11" s="1" t="s">
        <v>1</v>
      </c>
      <c r="B11" s="3" t="s">
        <v>60</v>
      </c>
      <c r="C11" s="9">
        <v>14907</v>
      </c>
      <c r="D11" s="9">
        <f t="shared" si="0"/>
        <v>15446</v>
      </c>
      <c r="E11" s="9">
        <f>man!E6</f>
        <v>3064</v>
      </c>
      <c r="F11" s="10">
        <f t="shared" si="1"/>
        <v>19.836850964651042</v>
      </c>
      <c r="G11" s="9">
        <f>man!F6</f>
        <v>4734</v>
      </c>
      <c r="H11" s="10">
        <f t="shared" si="2"/>
        <v>30.64871164055419</v>
      </c>
      <c r="I11" s="9">
        <f>man!G6</f>
        <v>4194</v>
      </c>
      <c r="J11" s="10">
        <f t="shared" si="3"/>
        <v>27.152660883076525</v>
      </c>
      <c r="K11" s="9">
        <f>man!H6</f>
        <v>2236</v>
      </c>
      <c r="L11" s="10">
        <f t="shared" si="4"/>
        <v>14.47623980318529</v>
      </c>
      <c r="M11" s="9">
        <f>man!I6</f>
        <v>1218</v>
      </c>
      <c r="N11" s="10">
        <f t="shared" si="5"/>
        <v>7.885536708532953</v>
      </c>
    </row>
    <row r="12" spans="1:14" ht="12.75">
      <c r="A12" s="1" t="s">
        <v>21</v>
      </c>
      <c r="B12" s="3" t="s">
        <v>70</v>
      </c>
      <c r="C12" s="9">
        <v>9237</v>
      </c>
      <c r="D12" s="9">
        <f t="shared" si="0"/>
        <v>10260</v>
      </c>
      <c r="E12" s="9">
        <f>man!E7</f>
        <v>1726</v>
      </c>
      <c r="F12" s="10">
        <f t="shared" si="1"/>
        <v>16.82261208576998</v>
      </c>
      <c r="G12" s="9">
        <f>man!F7</f>
        <v>2529</v>
      </c>
      <c r="H12" s="10">
        <f t="shared" si="2"/>
        <v>24.64912280701754</v>
      </c>
      <c r="I12" s="9">
        <f>man!G7</f>
        <v>2748</v>
      </c>
      <c r="J12" s="10">
        <f t="shared" si="3"/>
        <v>26.783625730994153</v>
      </c>
      <c r="K12" s="9">
        <f>man!H7</f>
        <v>1895</v>
      </c>
      <c r="L12" s="10">
        <f t="shared" si="4"/>
        <v>18.469785575048732</v>
      </c>
      <c r="M12" s="9">
        <f>man!I7</f>
        <v>1362</v>
      </c>
      <c r="N12" s="10">
        <f t="shared" si="5"/>
        <v>13.27485380116959</v>
      </c>
    </row>
    <row r="13" spans="1:14" ht="12.75">
      <c r="A13" s="1" t="s">
        <v>18</v>
      </c>
      <c r="B13" s="3" t="s">
        <v>37</v>
      </c>
      <c r="C13" s="9">
        <v>7540</v>
      </c>
      <c r="D13" s="9">
        <f t="shared" si="0"/>
        <v>8048</v>
      </c>
      <c r="E13" s="9">
        <f>man!E8</f>
        <v>1214</v>
      </c>
      <c r="F13" s="10">
        <f t="shared" si="1"/>
        <v>15.084493041749504</v>
      </c>
      <c r="G13" s="9">
        <f>man!F8</f>
        <v>2147</v>
      </c>
      <c r="H13" s="10">
        <f t="shared" si="2"/>
        <v>26.67743538767396</v>
      </c>
      <c r="I13" s="9">
        <f>man!G8</f>
        <v>2443</v>
      </c>
      <c r="J13" s="10">
        <f t="shared" si="3"/>
        <v>30.355367793240557</v>
      </c>
      <c r="K13" s="9">
        <f>man!H8</f>
        <v>1426</v>
      </c>
      <c r="L13" s="10">
        <f t="shared" si="4"/>
        <v>17.718687872763418</v>
      </c>
      <c r="M13" s="9">
        <f>man!I8</f>
        <v>818</v>
      </c>
      <c r="N13" s="10">
        <f t="shared" si="5"/>
        <v>10.164015904572564</v>
      </c>
    </row>
    <row r="14" spans="1:14" ht="12.75">
      <c r="A14" s="1" t="s">
        <v>22</v>
      </c>
      <c r="B14" s="3" t="s">
        <v>74</v>
      </c>
      <c r="C14" s="9">
        <v>10041</v>
      </c>
      <c r="D14" s="9">
        <f t="shared" si="0"/>
        <v>10335</v>
      </c>
      <c r="E14" s="9">
        <f>man!E9</f>
        <v>1507</v>
      </c>
      <c r="F14" s="10">
        <f t="shared" si="1"/>
        <v>14.581519109820999</v>
      </c>
      <c r="G14" s="9">
        <f>man!F9</f>
        <v>3101</v>
      </c>
      <c r="H14" s="10">
        <f t="shared" si="2"/>
        <v>30.00483792936623</v>
      </c>
      <c r="I14" s="9">
        <f>man!G9</f>
        <v>2661</v>
      </c>
      <c r="J14" s="10">
        <f t="shared" si="3"/>
        <v>25.74746008708273</v>
      </c>
      <c r="K14" s="9">
        <f>man!H9</f>
        <v>1782</v>
      </c>
      <c r="L14" s="10">
        <f t="shared" si="4"/>
        <v>17.242380261248186</v>
      </c>
      <c r="M14" s="9">
        <f>man!I9</f>
        <v>1284</v>
      </c>
      <c r="N14" s="10">
        <f t="shared" si="5"/>
        <v>12.423802612481857</v>
      </c>
    </row>
    <row r="15" spans="1:14" ht="12.75">
      <c r="A15" s="1" t="s">
        <v>24</v>
      </c>
      <c r="B15" s="3" t="s">
        <v>71</v>
      </c>
      <c r="C15" s="9">
        <v>5948</v>
      </c>
      <c r="D15" s="9">
        <f t="shared" si="0"/>
        <v>6319</v>
      </c>
      <c r="E15" s="9">
        <f>man!E10</f>
        <v>827</v>
      </c>
      <c r="F15" s="10">
        <f t="shared" si="1"/>
        <v>13.08751384712771</v>
      </c>
      <c r="G15" s="9">
        <f>man!F10</f>
        <v>1624</v>
      </c>
      <c r="H15" s="10">
        <f t="shared" si="2"/>
        <v>25.700269029909794</v>
      </c>
      <c r="I15" s="9">
        <f>man!G10</f>
        <v>1843</v>
      </c>
      <c r="J15" s="10">
        <f t="shared" si="3"/>
        <v>29.166007279632854</v>
      </c>
      <c r="K15" s="9">
        <f>man!H10</f>
        <v>1189</v>
      </c>
      <c r="L15" s="10">
        <f t="shared" si="4"/>
        <v>18.816268396898245</v>
      </c>
      <c r="M15" s="9">
        <f>man!I10</f>
        <v>836</v>
      </c>
      <c r="N15" s="10">
        <f t="shared" si="5"/>
        <v>13.229941446431399</v>
      </c>
    </row>
    <row r="16" spans="1:14" ht="12.75">
      <c r="A16" s="1" t="s">
        <v>30</v>
      </c>
      <c r="B16" s="3" t="s">
        <v>45</v>
      </c>
      <c r="C16" s="9">
        <v>32188</v>
      </c>
      <c r="D16" s="9">
        <f t="shared" si="0"/>
        <v>33283</v>
      </c>
      <c r="E16" s="9">
        <f>man!E11</f>
        <v>4646</v>
      </c>
      <c r="F16" s="10">
        <f t="shared" si="1"/>
        <v>13.959078208094223</v>
      </c>
      <c r="G16" s="9">
        <f>man!F11</f>
        <v>11076</v>
      </c>
      <c r="H16" s="10">
        <f t="shared" si="2"/>
        <v>33.278250157738185</v>
      </c>
      <c r="I16" s="9">
        <f>man!G11</f>
        <v>8321</v>
      </c>
      <c r="J16" s="10">
        <f t="shared" si="3"/>
        <v>25.000751134212663</v>
      </c>
      <c r="K16" s="9">
        <f>man!H11</f>
        <v>5243</v>
      </c>
      <c r="L16" s="10">
        <f t="shared" si="4"/>
        <v>15.752786707928973</v>
      </c>
      <c r="M16" s="9">
        <f>man!I11</f>
        <v>3997</v>
      </c>
      <c r="N16" s="10">
        <f t="shared" si="5"/>
        <v>12.00913379202596</v>
      </c>
    </row>
    <row r="17" spans="1:14" ht="12.75">
      <c r="A17" s="1" t="s">
        <v>77</v>
      </c>
      <c r="B17" s="3" t="s">
        <v>16</v>
      </c>
      <c r="C17" s="9">
        <v>6797</v>
      </c>
      <c r="D17" s="9">
        <f t="shared" si="0"/>
        <v>7155</v>
      </c>
      <c r="E17" s="9">
        <f>man!E12</f>
        <v>1070</v>
      </c>
      <c r="F17" s="10">
        <f t="shared" si="1"/>
        <v>14.954577218728163</v>
      </c>
      <c r="G17" s="9">
        <f>man!F12</f>
        <v>1819</v>
      </c>
      <c r="H17" s="10">
        <f t="shared" si="2"/>
        <v>25.422781271837874</v>
      </c>
      <c r="I17" s="9">
        <f>man!G12</f>
        <v>2037</v>
      </c>
      <c r="J17" s="10">
        <f t="shared" si="3"/>
        <v>28.469601677148848</v>
      </c>
      <c r="K17" s="9">
        <f>man!H12</f>
        <v>1355</v>
      </c>
      <c r="L17" s="10">
        <f t="shared" si="4"/>
        <v>18.93780573025856</v>
      </c>
      <c r="M17" s="9">
        <f>man!I12</f>
        <v>874</v>
      </c>
      <c r="N17" s="10">
        <f t="shared" si="5"/>
        <v>12.215234102026555</v>
      </c>
    </row>
    <row r="18" spans="1:14" ht="12.75">
      <c r="A18" s="1" t="s">
        <v>64</v>
      </c>
      <c r="B18" s="3" t="s">
        <v>12</v>
      </c>
      <c r="C18" s="9">
        <v>5395</v>
      </c>
      <c r="D18" s="9">
        <f t="shared" si="0"/>
        <v>5763</v>
      </c>
      <c r="E18" s="9">
        <f>man!E13</f>
        <v>894</v>
      </c>
      <c r="F18" s="10">
        <f t="shared" si="1"/>
        <v>15.512753774076002</v>
      </c>
      <c r="G18" s="9">
        <f>man!F13</f>
        <v>1508</v>
      </c>
      <c r="H18" s="10">
        <f t="shared" si="2"/>
        <v>26.166926947770257</v>
      </c>
      <c r="I18" s="9">
        <f>man!G13</f>
        <v>1584</v>
      </c>
      <c r="J18" s="10">
        <f t="shared" si="3"/>
        <v>27.485684539302447</v>
      </c>
      <c r="K18" s="9">
        <f>man!H13</f>
        <v>1008</v>
      </c>
      <c r="L18" s="10">
        <f t="shared" si="4"/>
        <v>17.490890161374285</v>
      </c>
      <c r="M18" s="9">
        <f>man!I13</f>
        <v>769</v>
      </c>
      <c r="N18" s="10">
        <f t="shared" si="5"/>
        <v>13.34374457747701</v>
      </c>
    </row>
    <row r="19" spans="1:14" ht="12.75">
      <c r="A19" s="1" t="s">
        <v>38</v>
      </c>
      <c r="B19" s="3" t="s">
        <v>3</v>
      </c>
      <c r="C19" s="9">
        <v>4470</v>
      </c>
      <c r="D19" s="9">
        <f t="shared" si="0"/>
        <v>4810</v>
      </c>
      <c r="E19" s="9">
        <f>man!E14</f>
        <v>778</v>
      </c>
      <c r="F19" s="10">
        <f t="shared" si="1"/>
        <v>16.174636174636177</v>
      </c>
      <c r="G19" s="9">
        <f>man!F14</f>
        <v>1222</v>
      </c>
      <c r="H19" s="10">
        <f t="shared" si="2"/>
        <v>25.405405405405407</v>
      </c>
      <c r="I19" s="9">
        <f>man!G14</f>
        <v>1402</v>
      </c>
      <c r="J19" s="10">
        <f t="shared" si="3"/>
        <v>29.14760914760915</v>
      </c>
      <c r="K19" s="9">
        <f>man!H14</f>
        <v>829</v>
      </c>
      <c r="L19" s="10">
        <f t="shared" si="4"/>
        <v>17.234927234927238</v>
      </c>
      <c r="M19" s="9">
        <f>man!I14</f>
        <v>579</v>
      </c>
      <c r="N19" s="10">
        <f t="shared" si="5"/>
        <v>12.037422037422038</v>
      </c>
    </row>
    <row r="20" spans="1:14" ht="12.75">
      <c r="A20" s="1" t="s">
        <v>51</v>
      </c>
      <c r="B20" s="3" t="s">
        <v>43</v>
      </c>
      <c r="C20" s="9">
        <v>18050</v>
      </c>
      <c r="D20" s="9">
        <f t="shared" si="0"/>
        <v>18525</v>
      </c>
      <c r="E20" s="9">
        <f>man!E15</f>
        <v>3155</v>
      </c>
      <c r="F20" s="10">
        <f t="shared" si="1"/>
        <v>17.031039136302294</v>
      </c>
      <c r="G20" s="9">
        <f>man!F15</f>
        <v>5561</v>
      </c>
      <c r="H20" s="10">
        <f t="shared" si="2"/>
        <v>30.01889338731444</v>
      </c>
      <c r="I20" s="9">
        <f>man!G15</f>
        <v>4668</v>
      </c>
      <c r="J20" s="10">
        <f t="shared" si="3"/>
        <v>25.19838056680162</v>
      </c>
      <c r="K20" s="9">
        <f>man!H15</f>
        <v>3146</v>
      </c>
      <c r="L20" s="10">
        <f t="shared" si="4"/>
        <v>16.982456140350877</v>
      </c>
      <c r="M20" s="9">
        <f>man!I15</f>
        <v>1995</v>
      </c>
      <c r="N20" s="10">
        <f t="shared" si="5"/>
        <v>10.76923076923077</v>
      </c>
    </row>
    <row r="21" spans="1:14" ht="12.75">
      <c r="A21" s="1" t="s">
        <v>23</v>
      </c>
      <c r="B21" s="3" t="s">
        <v>40</v>
      </c>
      <c r="C21" s="9">
        <v>11180</v>
      </c>
      <c r="D21" s="9">
        <f t="shared" si="0"/>
        <v>11959</v>
      </c>
      <c r="E21" s="9">
        <f>man!E16</f>
        <v>1734</v>
      </c>
      <c r="F21" s="10">
        <f t="shared" si="1"/>
        <v>14.499540095325697</v>
      </c>
      <c r="G21" s="9">
        <f>man!F16</f>
        <v>3023</v>
      </c>
      <c r="H21" s="10">
        <f t="shared" si="2"/>
        <v>25.27803328037461</v>
      </c>
      <c r="I21" s="9">
        <f>man!G16</f>
        <v>3116</v>
      </c>
      <c r="J21" s="10">
        <f t="shared" si="3"/>
        <v>26.055690275106613</v>
      </c>
      <c r="K21" s="9">
        <f>man!H16</f>
        <v>2285</v>
      </c>
      <c r="L21" s="10">
        <f t="shared" si="4"/>
        <v>19.10694874153357</v>
      </c>
      <c r="M21" s="9">
        <f>man!I16</f>
        <v>1801</v>
      </c>
      <c r="N21" s="10">
        <f t="shared" si="5"/>
        <v>15.059787607659503</v>
      </c>
    </row>
    <row r="22" spans="1:14" ht="12.75">
      <c r="A22" s="1" t="s">
        <v>53</v>
      </c>
      <c r="B22" s="3" t="s">
        <v>4</v>
      </c>
      <c r="C22" s="9">
        <v>4523</v>
      </c>
      <c r="D22" s="9">
        <f t="shared" si="0"/>
        <v>4878</v>
      </c>
      <c r="E22" s="9">
        <f>man!E17</f>
        <v>690</v>
      </c>
      <c r="F22" s="10">
        <f t="shared" si="1"/>
        <v>14.145141451414514</v>
      </c>
      <c r="G22" s="9">
        <f>man!F17</f>
        <v>1474</v>
      </c>
      <c r="H22" s="10">
        <f t="shared" si="2"/>
        <v>30.217302173021732</v>
      </c>
      <c r="I22" s="9">
        <f>man!G17</f>
        <v>1383</v>
      </c>
      <c r="J22" s="10">
        <f t="shared" si="3"/>
        <v>28.351783517835177</v>
      </c>
      <c r="K22" s="9">
        <f>man!H17</f>
        <v>818</v>
      </c>
      <c r="L22" s="10">
        <f t="shared" si="4"/>
        <v>16.769167691676916</v>
      </c>
      <c r="M22" s="9">
        <f>man!I17</f>
        <v>513</v>
      </c>
      <c r="N22" s="10">
        <f t="shared" si="5"/>
        <v>10.516605166051662</v>
      </c>
    </row>
    <row r="23" spans="1:14" ht="12.75">
      <c r="A23" s="1" t="s">
        <v>8</v>
      </c>
      <c r="B23" s="3" t="s">
        <v>36</v>
      </c>
      <c r="C23" s="9">
        <v>10333</v>
      </c>
      <c r="D23" s="9">
        <f t="shared" si="0"/>
        <v>11793</v>
      </c>
      <c r="E23" s="9">
        <f>man!E18</f>
        <v>2002</v>
      </c>
      <c r="F23" s="10">
        <f t="shared" si="1"/>
        <v>16.97617230560502</v>
      </c>
      <c r="G23" s="9">
        <f>man!F18</f>
        <v>3139</v>
      </c>
      <c r="H23" s="10">
        <f t="shared" si="2"/>
        <v>26.617484948698376</v>
      </c>
      <c r="I23" s="9">
        <f>man!G18</f>
        <v>3138</v>
      </c>
      <c r="J23" s="10">
        <f t="shared" si="3"/>
        <v>26.609005342152127</v>
      </c>
      <c r="K23" s="9">
        <f>man!H18</f>
        <v>2006</v>
      </c>
      <c r="L23" s="10">
        <f t="shared" si="4"/>
        <v>17.010090731790044</v>
      </c>
      <c r="M23" s="9">
        <f>man!I18</f>
        <v>1508</v>
      </c>
      <c r="N23" s="10">
        <f t="shared" si="5"/>
        <v>12.787246671754431</v>
      </c>
    </row>
    <row r="24" spans="1:14" ht="12.75">
      <c r="A24" s="1" t="s">
        <v>69</v>
      </c>
      <c r="B24" s="3" t="s">
        <v>42</v>
      </c>
      <c r="C24" s="9">
        <v>11650</v>
      </c>
      <c r="D24" s="9">
        <f t="shared" si="0"/>
        <v>12704</v>
      </c>
      <c r="E24" s="9">
        <f>man!E19</f>
        <v>2179</v>
      </c>
      <c r="F24" s="10">
        <f t="shared" si="1"/>
        <v>17.152078085642316</v>
      </c>
      <c r="G24" s="9">
        <f>man!F19</f>
        <v>3626</v>
      </c>
      <c r="H24" s="10">
        <f t="shared" si="2"/>
        <v>28.54219143576826</v>
      </c>
      <c r="I24" s="9">
        <f>man!G19</f>
        <v>3447</v>
      </c>
      <c r="J24" s="10">
        <f t="shared" si="3"/>
        <v>27.133186397984886</v>
      </c>
      <c r="K24" s="9">
        <f>man!H19</f>
        <v>2012</v>
      </c>
      <c r="L24" s="10">
        <f t="shared" si="4"/>
        <v>15.837531486146094</v>
      </c>
      <c r="M24" s="9">
        <f>man!I19</f>
        <v>1440</v>
      </c>
      <c r="N24" s="10">
        <f t="shared" si="5"/>
        <v>11.335012594458437</v>
      </c>
    </row>
    <row r="25" spans="1:14" ht="12.75">
      <c r="A25" s="1" t="s">
        <v>6</v>
      </c>
      <c r="B25" s="3" t="s">
        <v>57</v>
      </c>
      <c r="C25" s="9">
        <v>7892</v>
      </c>
      <c r="D25" s="9">
        <f t="shared" si="0"/>
        <v>9136</v>
      </c>
      <c r="E25" s="9">
        <f>man!E20</f>
        <v>1327</v>
      </c>
      <c r="F25" s="10">
        <f t="shared" si="1"/>
        <v>14.52495621716287</v>
      </c>
      <c r="G25" s="9">
        <f>man!F20</f>
        <v>2366</v>
      </c>
      <c r="H25" s="10">
        <f t="shared" si="2"/>
        <v>25.89754816112084</v>
      </c>
      <c r="I25" s="9">
        <f>man!G20</f>
        <v>2665</v>
      </c>
      <c r="J25" s="10">
        <f t="shared" si="3"/>
        <v>29.170315236427317</v>
      </c>
      <c r="K25" s="9">
        <f>man!H20</f>
        <v>1704</v>
      </c>
      <c r="L25" s="10">
        <f t="shared" si="4"/>
        <v>18.65148861646235</v>
      </c>
      <c r="M25" s="9">
        <f>man!I20</f>
        <v>1074</v>
      </c>
      <c r="N25" s="10">
        <f t="shared" si="5"/>
        <v>11.75569176882662</v>
      </c>
    </row>
    <row r="26" spans="1:14" ht="12.75">
      <c r="A26" s="1" t="s">
        <v>10</v>
      </c>
      <c r="B26" s="3" t="s">
        <v>65</v>
      </c>
      <c r="C26" s="9">
        <v>2920</v>
      </c>
      <c r="D26" s="9">
        <f t="shared" si="0"/>
        <v>3081</v>
      </c>
      <c r="E26" s="9">
        <f>man!E21</f>
        <v>546</v>
      </c>
      <c r="F26" s="10">
        <f t="shared" si="1"/>
        <v>17.72151898734177</v>
      </c>
      <c r="G26" s="9">
        <f>man!F21</f>
        <v>750</v>
      </c>
      <c r="H26" s="10">
        <f t="shared" si="2"/>
        <v>24.342745861733203</v>
      </c>
      <c r="I26" s="9">
        <f>man!G21</f>
        <v>846</v>
      </c>
      <c r="J26" s="10">
        <f t="shared" si="3"/>
        <v>27.45861733203505</v>
      </c>
      <c r="K26" s="9">
        <f>man!H21</f>
        <v>480</v>
      </c>
      <c r="L26" s="10">
        <f t="shared" si="4"/>
        <v>15.579357351509252</v>
      </c>
      <c r="M26" s="9">
        <f>man!I21</f>
        <v>459</v>
      </c>
      <c r="N26" s="10">
        <f t="shared" si="5"/>
        <v>14.897760467380722</v>
      </c>
    </row>
    <row r="27" spans="1:14" ht="12.75">
      <c r="A27" s="1" t="s">
        <v>61</v>
      </c>
      <c r="B27" s="3" t="s">
        <v>25</v>
      </c>
      <c r="C27" s="9">
        <v>6631</v>
      </c>
      <c r="D27" s="9">
        <f t="shared" si="0"/>
        <v>6867</v>
      </c>
      <c r="E27" s="9">
        <f>man!E22</f>
        <v>1467</v>
      </c>
      <c r="F27" s="10">
        <f t="shared" si="1"/>
        <v>21.363040629095675</v>
      </c>
      <c r="G27" s="9">
        <f>man!F22</f>
        <v>2127</v>
      </c>
      <c r="H27" s="10">
        <f t="shared" si="2"/>
        <v>30.974224552206202</v>
      </c>
      <c r="I27" s="9">
        <f>man!G22</f>
        <v>1763</v>
      </c>
      <c r="J27" s="10">
        <f t="shared" si="3"/>
        <v>25.673510994611913</v>
      </c>
      <c r="K27" s="9">
        <f>man!H22</f>
        <v>964</v>
      </c>
      <c r="L27" s="10">
        <f t="shared" si="4"/>
        <v>14.038153487694771</v>
      </c>
      <c r="M27" s="9">
        <f>man!I22</f>
        <v>546</v>
      </c>
      <c r="N27" s="10">
        <f t="shared" si="5"/>
        <v>7.951070336391437</v>
      </c>
    </row>
    <row r="28" spans="1:14" ht="12.75">
      <c r="A28" s="1" t="s">
        <v>27</v>
      </c>
      <c r="B28" s="3" t="s">
        <v>41</v>
      </c>
      <c r="C28" s="9">
        <v>9368</v>
      </c>
      <c r="D28" s="9">
        <f t="shared" si="0"/>
        <v>11028</v>
      </c>
      <c r="E28" s="9">
        <f>man!E23</f>
        <v>1486</v>
      </c>
      <c r="F28" s="10">
        <f t="shared" si="1"/>
        <v>13.474791439970982</v>
      </c>
      <c r="G28" s="9">
        <f>man!F23</f>
        <v>3249</v>
      </c>
      <c r="H28" s="10">
        <f t="shared" si="2"/>
        <v>29.461371055495107</v>
      </c>
      <c r="I28" s="9">
        <f>man!G23</f>
        <v>3194</v>
      </c>
      <c r="J28" s="10">
        <f t="shared" si="3"/>
        <v>28.962640551323904</v>
      </c>
      <c r="K28" s="9">
        <f>man!H23</f>
        <v>1879</v>
      </c>
      <c r="L28" s="10">
        <f t="shared" si="4"/>
        <v>17.038447587957926</v>
      </c>
      <c r="M28" s="9">
        <f>man!I23</f>
        <v>1220</v>
      </c>
      <c r="N28" s="10">
        <f t="shared" si="5"/>
        <v>11.062749365252085</v>
      </c>
    </row>
    <row r="29" spans="1:14" ht="12.75">
      <c r="A29" s="1" t="s">
        <v>46</v>
      </c>
      <c r="B29" s="3" t="s">
        <v>56</v>
      </c>
      <c r="C29" s="9">
        <v>8619</v>
      </c>
      <c r="D29" s="9">
        <f t="shared" si="0"/>
        <v>9107</v>
      </c>
      <c r="E29" s="9">
        <f>man!E24</f>
        <v>1243</v>
      </c>
      <c r="F29" s="10">
        <f t="shared" si="1"/>
        <v>13.648841550455693</v>
      </c>
      <c r="G29" s="9">
        <f>man!F24</f>
        <v>2266</v>
      </c>
      <c r="H29" s="10">
        <f t="shared" si="2"/>
        <v>24.88195893268914</v>
      </c>
      <c r="I29" s="9">
        <f>man!G24</f>
        <v>2517</v>
      </c>
      <c r="J29" s="10">
        <f t="shared" si="3"/>
        <v>27.6380805973427</v>
      </c>
      <c r="K29" s="9">
        <f>man!H24</f>
        <v>1742</v>
      </c>
      <c r="L29" s="10">
        <f t="shared" si="4"/>
        <v>19.12814318655979</v>
      </c>
      <c r="M29" s="9">
        <f>man!I24</f>
        <v>1339</v>
      </c>
      <c r="N29" s="10">
        <f t="shared" si="5"/>
        <v>14.702975732952675</v>
      </c>
    </row>
    <row r="30" spans="1:14" ht="12.75">
      <c r="A30" s="1" t="s">
        <v>5</v>
      </c>
      <c r="B30" s="3" t="s">
        <v>33</v>
      </c>
      <c r="C30" s="9">
        <v>4001</v>
      </c>
      <c r="D30" s="9">
        <f t="shared" si="0"/>
        <v>4343</v>
      </c>
      <c r="E30" s="9">
        <f>man!E25</f>
        <v>643</v>
      </c>
      <c r="F30" s="10">
        <f t="shared" si="1"/>
        <v>14.805434031775269</v>
      </c>
      <c r="G30" s="9">
        <f>man!F25</f>
        <v>1082</v>
      </c>
      <c r="H30" s="10">
        <f t="shared" si="2"/>
        <v>24.913654156113285</v>
      </c>
      <c r="I30" s="9">
        <f>man!G25</f>
        <v>1300</v>
      </c>
      <c r="J30" s="10">
        <f t="shared" si="3"/>
        <v>29.93322588072761</v>
      </c>
      <c r="K30" s="9">
        <f>man!H25</f>
        <v>799</v>
      </c>
      <c r="L30" s="10">
        <f t="shared" si="4"/>
        <v>18.397421137462583</v>
      </c>
      <c r="M30" s="9">
        <f>man!I25</f>
        <v>519</v>
      </c>
      <c r="N30" s="10">
        <f t="shared" si="5"/>
        <v>11.950264793921253</v>
      </c>
    </row>
    <row r="31" spans="1:14" ht="12.75">
      <c r="A31" s="1" t="s">
        <v>83</v>
      </c>
      <c r="B31" s="3" t="s">
        <v>44</v>
      </c>
      <c r="C31" s="9">
        <v>16136</v>
      </c>
      <c r="D31" s="9">
        <f t="shared" si="0"/>
        <v>17939</v>
      </c>
      <c r="E31" s="9">
        <f>man!E26</f>
        <v>3315</v>
      </c>
      <c r="F31" s="10">
        <f t="shared" si="1"/>
        <v>18.47929093037516</v>
      </c>
      <c r="G31" s="9">
        <f>man!F26</f>
        <v>5146</v>
      </c>
      <c r="H31" s="10">
        <f t="shared" si="2"/>
        <v>28.68610290428675</v>
      </c>
      <c r="I31" s="9">
        <f>man!G26</f>
        <v>4900</v>
      </c>
      <c r="J31" s="10">
        <f t="shared" si="3"/>
        <v>27.314789007191038</v>
      </c>
      <c r="K31" s="9">
        <f>man!H26</f>
        <v>2771</v>
      </c>
      <c r="L31" s="10">
        <f t="shared" si="4"/>
        <v>15.44679190590334</v>
      </c>
      <c r="M31" s="9">
        <f>man!I26</f>
        <v>1807</v>
      </c>
      <c r="N31" s="10">
        <f t="shared" si="5"/>
        <v>10.073025252243713</v>
      </c>
    </row>
    <row r="32" spans="1:14" ht="12.75">
      <c r="A32" s="1" t="s">
        <v>67</v>
      </c>
      <c r="B32" s="3" t="s">
        <v>50</v>
      </c>
      <c r="C32" s="9">
        <v>5768</v>
      </c>
      <c r="D32" s="9">
        <f t="shared" si="0"/>
        <v>6048</v>
      </c>
      <c r="E32" s="9">
        <f>man!E27</f>
        <v>943</v>
      </c>
      <c r="F32" s="10">
        <f t="shared" si="1"/>
        <v>15.591931216931219</v>
      </c>
      <c r="G32" s="9">
        <f>man!F27</f>
        <v>2163</v>
      </c>
      <c r="H32" s="10">
        <f t="shared" si="2"/>
        <v>35.76388888888889</v>
      </c>
      <c r="I32" s="9">
        <f>man!G27</f>
        <v>1690</v>
      </c>
      <c r="J32" s="10">
        <f t="shared" si="3"/>
        <v>27.943121693121693</v>
      </c>
      <c r="K32" s="9">
        <f>man!H27</f>
        <v>803</v>
      </c>
      <c r="L32" s="10">
        <f t="shared" si="4"/>
        <v>13.277116402116402</v>
      </c>
      <c r="M32" s="9">
        <f>man!I27</f>
        <v>449</v>
      </c>
      <c r="N32" s="10">
        <f t="shared" si="5"/>
        <v>7.423941798941799</v>
      </c>
    </row>
    <row r="33" spans="1:14" ht="12.75">
      <c r="A33" s="1" t="s">
        <v>26</v>
      </c>
      <c r="B33" s="3" t="s">
        <v>34</v>
      </c>
      <c r="C33" s="9">
        <v>12872</v>
      </c>
      <c r="D33" s="9">
        <f t="shared" si="0"/>
        <v>14215</v>
      </c>
      <c r="E33" s="9">
        <f>man!E28</f>
        <v>2572</v>
      </c>
      <c r="F33" s="10">
        <f t="shared" si="1"/>
        <v>18.093563137530776</v>
      </c>
      <c r="G33" s="9">
        <f>man!F28</f>
        <v>3779</v>
      </c>
      <c r="H33" s="10">
        <f t="shared" si="2"/>
        <v>26.58459373900809</v>
      </c>
      <c r="I33" s="9">
        <f>man!G28</f>
        <v>3853</v>
      </c>
      <c r="J33" s="10">
        <f t="shared" si="3"/>
        <v>27.10517059444249</v>
      </c>
      <c r="K33" s="9">
        <f>man!H28</f>
        <v>2335</v>
      </c>
      <c r="L33" s="10">
        <f t="shared" si="4"/>
        <v>16.42631023566655</v>
      </c>
      <c r="M33" s="9">
        <f>man!I28</f>
        <v>1676</v>
      </c>
      <c r="N33" s="10">
        <f t="shared" si="5"/>
        <v>11.790362293352093</v>
      </c>
    </row>
    <row r="34" spans="1:14" ht="12.75">
      <c r="A34" s="1" t="s">
        <v>20</v>
      </c>
      <c r="B34" s="3" t="s">
        <v>15</v>
      </c>
      <c r="C34" s="9">
        <v>6992</v>
      </c>
      <c r="D34" s="9">
        <f t="shared" si="0"/>
        <v>7177</v>
      </c>
      <c r="E34" s="9">
        <f>man!E29</f>
        <v>1255</v>
      </c>
      <c r="F34" s="10">
        <f t="shared" si="1"/>
        <v>17.486414936603037</v>
      </c>
      <c r="G34" s="9">
        <f>man!F29</f>
        <v>2077</v>
      </c>
      <c r="H34" s="10">
        <f t="shared" si="2"/>
        <v>28.939668385119134</v>
      </c>
      <c r="I34" s="9">
        <f>man!G29</f>
        <v>2026</v>
      </c>
      <c r="J34" s="10">
        <f t="shared" si="3"/>
        <v>28.22906506897032</v>
      </c>
      <c r="K34" s="9">
        <f>man!H29</f>
        <v>1145</v>
      </c>
      <c r="L34" s="10">
        <f t="shared" si="4"/>
        <v>15.953741117458547</v>
      </c>
      <c r="M34" s="9">
        <f>man!I29</f>
        <v>674</v>
      </c>
      <c r="N34" s="10">
        <f t="shared" si="5"/>
        <v>9.391110491848961</v>
      </c>
    </row>
    <row r="35" spans="1:14" ht="12.75">
      <c r="A35" s="1" t="s">
        <v>82</v>
      </c>
      <c r="B35" s="3" t="s">
        <v>54</v>
      </c>
      <c r="C35" s="9">
        <v>10539</v>
      </c>
      <c r="D35" s="9">
        <f t="shared" si="0"/>
        <v>11366</v>
      </c>
      <c r="E35" s="9">
        <f>man!E30</f>
        <v>1578</v>
      </c>
      <c r="F35" s="10">
        <f t="shared" si="1"/>
        <v>13.883512229456274</v>
      </c>
      <c r="G35" s="9">
        <f>man!F30</f>
        <v>3027</v>
      </c>
      <c r="H35" s="10">
        <f t="shared" si="2"/>
        <v>26.63206053140947</v>
      </c>
      <c r="I35" s="9">
        <f>man!G30</f>
        <v>3247</v>
      </c>
      <c r="J35" s="10">
        <f t="shared" si="3"/>
        <v>28.567657927151153</v>
      </c>
      <c r="K35" s="9">
        <f>man!H30</f>
        <v>2162</v>
      </c>
      <c r="L35" s="10">
        <f t="shared" si="4"/>
        <v>19.021643498152386</v>
      </c>
      <c r="M35" s="9">
        <f>man!I30</f>
        <v>1352</v>
      </c>
      <c r="N35" s="10">
        <f t="shared" si="5"/>
        <v>11.895125813830724</v>
      </c>
    </row>
    <row r="36" spans="1:14" ht="12.75">
      <c r="A36" s="1" t="s">
        <v>32</v>
      </c>
      <c r="B36" s="3" t="s">
        <v>52</v>
      </c>
      <c r="C36" s="9">
        <v>8480</v>
      </c>
      <c r="D36" s="9">
        <f t="shared" si="0"/>
        <v>9361</v>
      </c>
      <c r="E36" s="9">
        <f>man!E31</f>
        <v>1282</v>
      </c>
      <c r="F36" s="10">
        <f t="shared" si="1"/>
        <v>13.695118042944129</v>
      </c>
      <c r="G36" s="9">
        <f>man!F31</f>
        <v>2265</v>
      </c>
      <c r="H36" s="10">
        <f t="shared" si="2"/>
        <v>24.196132891785066</v>
      </c>
      <c r="I36" s="9">
        <f>man!G31</f>
        <v>2760</v>
      </c>
      <c r="J36" s="10">
        <f t="shared" si="3"/>
        <v>29.484029484029485</v>
      </c>
      <c r="K36" s="9">
        <f>man!H31</f>
        <v>1794</v>
      </c>
      <c r="L36" s="10">
        <f t="shared" si="4"/>
        <v>19.164619164619165</v>
      </c>
      <c r="M36" s="9">
        <f>man!I31</f>
        <v>1260</v>
      </c>
      <c r="N36" s="10">
        <f t="shared" si="5"/>
        <v>13.460100416622156</v>
      </c>
    </row>
    <row r="37" spans="1:14" ht="12.75">
      <c r="A37" s="1" t="s">
        <v>0</v>
      </c>
      <c r="B37" s="3" t="s">
        <v>55</v>
      </c>
      <c r="C37" s="9">
        <v>7630</v>
      </c>
      <c r="D37" s="9">
        <f t="shared" si="0"/>
        <v>8241</v>
      </c>
      <c r="E37" s="9">
        <f>man!E32</f>
        <v>1297</v>
      </c>
      <c r="F37" s="10">
        <f t="shared" si="1"/>
        <v>15.738381264409659</v>
      </c>
      <c r="G37" s="9">
        <f>man!F32</f>
        <v>2321</v>
      </c>
      <c r="H37" s="10">
        <f t="shared" si="2"/>
        <v>28.164057759980587</v>
      </c>
      <c r="I37" s="9">
        <f>man!G32</f>
        <v>2404</v>
      </c>
      <c r="J37" s="10">
        <f t="shared" si="3"/>
        <v>29.17121708530518</v>
      </c>
      <c r="K37" s="9">
        <f>man!H32</f>
        <v>1324</v>
      </c>
      <c r="L37" s="10">
        <f t="shared" si="4"/>
        <v>16.06601140638272</v>
      </c>
      <c r="M37" s="9">
        <f>man!I32</f>
        <v>895</v>
      </c>
      <c r="N37" s="10">
        <f t="shared" si="5"/>
        <v>10.860332483921855</v>
      </c>
    </row>
    <row r="38" spans="1:14" ht="12.75">
      <c r="A38" s="1" t="s">
        <v>72</v>
      </c>
      <c r="B38" s="3" t="s">
        <v>28</v>
      </c>
      <c r="C38" s="9">
        <v>13290</v>
      </c>
      <c r="D38" s="9">
        <f t="shared" si="0"/>
        <v>14240</v>
      </c>
      <c r="E38" s="9">
        <f>man!E33</f>
        <v>2186</v>
      </c>
      <c r="F38" s="10">
        <f t="shared" si="1"/>
        <v>15.351123595505618</v>
      </c>
      <c r="G38" s="9">
        <f>man!F33</f>
        <v>3790</v>
      </c>
      <c r="H38" s="10">
        <f t="shared" si="2"/>
        <v>26.615168539325847</v>
      </c>
      <c r="I38" s="9">
        <f>man!G33</f>
        <v>3901</v>
      </c>
      <c r="J38" s="10">
        <f t="shared" si="3"/>
        <v>27.394662921348317</v>
      </c>
      <c r="K38" s="9">
        <f>man!H33</f>
        <v>2454</v>
      </c>
      <c r="L38" s="10">
        <f t="shared" si="4"/>
        <v>17.23314606741573</v>
      </c>
      <c r="M38" s="9">
        <f>man!I33</f>
        <v>1909</v>
      </c>
      <c r="N38" s="10">
        <f t="shared" si="5"/>
        <v>13.405898876404496</v>
      </c>
    </row>
    <row r="39" spans="1:14" ht="12.75">
      <c r="A39" s="1" t="s">
        <v>49</v>
      </c>
      <c r="B39" s="3" t="s">
        <v>79</v>
      </c>
      <c r="C39" s="9">
        <v>7637</v>
      </c>
      <c r="D39" s="9">
        <f t="shared" si="0"/>
        <v>8440</v>
      </c>
      <c r="E39" s="9">
        <f>man!E34</f>
        <v>1262</v>
      </c>
      <c r="F39" s="10">
        <f t="shared" si="1"/>
        <v>14.952606635071088</v>
      </c>
      <c r="G39" s="9">
        <f>man!F34</f>
        <v>2321</v>
      </c>
      <c r="H39" s="10">
        <f t="shared" si="2"/>
        <v>27.500000000000004</v>
      </c>
      <c r="I39" s="9">
        <f>man!G34</f>
        <v>2457</v>
      </c>
      <c r="J39" s="10">
        <f t="shared" si="3"/>
        <v>29.11137440758294</v>
      </c>
      <c r="K39" s="9">
        <f>man!H34</f>
        <v>1512</v>
      </c>
      <c r="L39" s="10">
        <f t="shared" si="4"/>
        <v>17.914691943127963</v>
      </c>
      <c r="M39" s="9">
        <f>man!I34</f>
        <v>888</v>
      </c>
      <c r="N39" s="10">
        <f t="shared" si="5"/>
        <v>10.52132701421801</v>
      </c>
    </row>
    <row r="40" spans="1:14" ht="12.75">
      <c r="A40" s="1" t="s">
        <v>76</v>
      </c>
      <c r="B40" s="3" t="s">
        <v>84</v>
      </c>
      <c r="C40" s="9">
        <v>6477</v>
      </c>
      <c r="D40" s="9">
        <f t="shared" si="0"/>
        <v>7398</v>
      </c>
      <c r="E40" s="9">
        <f>man!E35</f>
        <v>1489</v>
      </c>
      <c r="F40" s="10">
        <f t="shared" si="1"/>
        <v>20.12706136793728</v>
      </c>
      <c r="G40" s="9">
        <f>man!F35</f>
        <v>1992</v>
      </c>
      <c r="H40" s="10">
        <f t="shared" si="2"/>
        <v>26.926196269261965</v>
      </c>
      <c r="I40" s="9">
        <f>man!G35</f>
        <v>2059</v>
      </c>
      <c r="J40" s="10">
        <f t="shared" si="3"/>
        <v>27.831846444985132</v>
      </c>
      <c r="K40" s="9">
        <f>man!H35</f>
        <v>1142</v>
      </c>
      <c r="L40" s="10">
        <f t="shared" si="4"/>
        <v>15.436604487699379</v>
      </c>
      <c r="M40" s="9">
        <f>man!I35</f>
        <v>716</v>
      </c>
      <c r="N40" s="10">
        <f t="shared" si="5"/>
        <v>9.678291430116248</v>
      </c>
    </row>
    <row r="41" spans="1:14" ht="12.75">
      <c r="A41" s="1" t="s">
        <v>9</v>
      </c>
      <c r="B41" s="3" t="s">
        <v>35</v>
      </c>
      <c r="C41" s="9">
        <v>8954</v>
      </c>
      <c r="D41" s="9">
        <f t="shared" si="0"/>
        <v>9680</v>
      </c>
      <c r="E41" s="9">
        <f>man!E36</f>
        <v>1401</v>
      </c>
      <c r="F41" s="10">
        <f t="shared" si="1"/>
        <v>14.473140495867767</v>
      </c>
      <c r="G41" s="9">
        <f>man!F36</f>
        <v>2880</v>
      </c>
      <c r="H41" s="10">
        <f t="shared" si="2"/>
        <v>29.75206611570248</v>
      </c>
      <c r="I41" s="9">
        <f>man!G36</f>
        <v>2516</v>
      </c>
      <c r="J41" s="10">
        <f t="shared" si="3"/>
        <v>25.99173553719008</v>
      </c>
      <c r="K41" s="9">
        <f>man!H36</f>
        <v>1724</v>
      </c>
      <c r="L41" s="10">
        <f t="shared" si="4"/>
        <v>17.8099173553719</v>
      </c>
      <c r="M41" s="9">
        <f>man!I36</f>
        <v>1159</v>
      </c>
      <c r="N41" s="10">
        <f t="shared" si="5"/>
        <v>11.973140495867769</v>
      </c>
    </row>
    <row r="42" spans="1:14" ht="12.75">
      <c r="A42" s="1" t="s">
        <v>73</v>
      </c>
      <c r="B42" s="3" t="s">
        <v>78</v>
      </c>
      <c r="C42" s="9">
        <v>10732</v>
      </c>
      <c r="D42" s="9">
        <f t="shared" si="0"/>
        <v>12684</v>
      </c>
      <c r="E42" s="9">
        <f>man!E37</f>
        <v>2137</v>
      </c>
      <c r="F42" s="10">
        <f t="shared" si="1"/>
        <v>16.847997477136552</v>
      </c>
      <c r="G42" s="9">
        <f>man!F37</f>
        <v>3204</v>
      </c>
      <c r="H42" s="10">
        <f t="shared" si="2"/>
        <v>25.260170293282876</v>
      </c>
      <c r="I42" s="9">
        <f>man!G37</f>
        <v>3686</v>
      </c>
      <c r="J42" s="10">
        <f t="shared" si="3"/>
        <v>29.060233364869127</v>
      </c>
      <c r="K42" s="9">
        <f>man!H37</f>
        <v>2248</v>
      </c>
      <c r="L42" s="10">
        <f t="shared" si="4"/>
        <v>17.72311573636077</v>
      </c>
      <c r="M42" s="9">
        <f>man!I37</f>
        <v>1409</v>
      </c>
      <c r="N42" s="10">
        <f t="shared" si="5"/>
        <v>11.108483128350679</v>
      </c>
    </row>
    <row r="43" spans="1:14" ht="12.75">
      <c r="A43" s="1" t="s">
        <v>29</v>
      </c>
      <c r="B43" s="3" t="s">
        <v>75</v>
      </c>
      <c r="C43" s="9">
        <v>6373</v>
      </c>
      <c r="D43" s="9">
        <f t="shared" si="0"/>
        <v>7384</v>
      </c>
      <c r="E43" s="9">
        <f>man!E38</f>
        <v>1073</v>
      </c>
      <c r="F43" s="10">
        <f t="shared" si="1"/>
        <v>14.53141928494041</v>
      </c>
      <c r="G43" s="9">
        <f>man!F38</f>
        <v>1834</v>
      </c>
      <c r="H43" s="10">
        <f t="shared" si="2"/>
        <v>24.837486457204765</v>
      </c>
      <c r="I43" s="9">
        <f>man!G38</f>
        <v>2073</v>
      </c>
      <c r="J43" s="10">
        <f t="shared" si="3"/>
        <v>28.074214517876488</v>
      </c>
      <c r="K43" s="9">
        <f>man!H38</f>
        <v>1255</v>
      </c>
      <c r="L43" s="10">
        <f t="shared" si="4"/>
        <v>16.996208017334776</v>
      </c>
      <c r="M43" s="9">
        <f>man!I38</f>
        <v>1149</v>
      </c>
      <c r="N43" s="10">
        <f t="shared" si="5"/>
        <v>15.560671722643555</v>
      </c>
    </row>
    <row r="44" spans="1:14" ht="12.75">
      <c r="A44" s="1" t="s">
        <v>68</v>
      </c>
      <c r="B44" s="3" t="s">
        <v>14</v>
      </c>
      <c r="C44" s="9">
        <v>11997</v>
      </c>
      <c r="D44" s="9">
        <f t="shared" si="0"/>
        <v>12786</v>
      </c>
      <c r="E44" s="9">
        <f>man!E39</f>
        <v>1917</v>
      </c>
      <c r="F44" s="10">
        <f t="shared" si="1"/>
        <v>14.992961051149695</v>
      </c>
      <c r="G44" s="9">
        <f>man!F39</f>
        <v>3723</v>
      </c>
      <c r="H44" s="10">
        <f t="shared" si="2"/>
        <v>29.117785077428437</v>
      </c>
      <c r="I44" s="9">
        <f>man!G39</f>
        <v>3494</v>
      </c>
      <c r="J44" s="10">
        <f t="shared" si="3"/>
        <v>27.326763647739718</v>
      </c>
      <c r="K44" s="9">
        <f>man!H39</f>
        <v>2218</v>
      </c>
      <c r="L44" s="10">
        <f t="shared" si="4"/>
        <v>17.34709838886282</v>
      </c>
      <c r="M44" s="9">
        <f>man!I39</f>
        <v>1434</v>
      </c>
      <c r="N44" s="10">
        <f t="shared" si="5"/>
        <v>11.215391834819334</v>
      </c>
    </row>
    <row r="45" spans="1:14" ht="12.75">
      <c r="A45" s="1" t="s">
        <v>19</v>
      </c>
      <c r="B45" s="3" t="s">
        <v>81</v>
      </c>
      <c r="C45" s="9">
        <v>4877</v>
      </c>
      <c r="D45" s="9">
        <f t="shared" si="0"/>
        <v>5150</v>
      </c>
      <c r="E45" s="9">
        <f>man!E40</f>
        <v>888</v>
      </c>
      <c r="F45" s="10">
        <f t="shared" si="1"/>
        <v>17.24271844660194</v>
      </c>
      <c r="G45" s="9">
        <f>man!F40</f>
        <v>1455</v>
      </c>
      <c r="H45" s="10">
        <f t="shared" si="2"/>
        <v>28.25242718446602</v>
      </c>
      <c r="I45" s="9">
        <f>man!G40</f>
        <v>1400</v>
      </c>
      <c r="J45" s="10">
        <f t="shared" si="3"/>
        <v>27.184466019417474</v>
      </c>
      <c r="K45" s="9">
        <f>man!H40</f>
        <v>845</v>
      </c>
      <c r="L45" s="10">
        <f t="shared" si="4"/>
        <v>16.40776699029126</v>
      </c>
      <c r="M45" s="9">
        <f>man!I40</f>
        <v>562</v>
      </c>
      <c r="N45" s="10">
        <f t="shared" si="5"/>
        <v>10.912621359223301</v>
      </c>
    </row>
    <row r="46" spans="1:14" ht="12.75">
      <c r="A46" s="1" t="s">
        <v>48</v>
      </c>
      <c r="B46" s="3" t="s">
        <v>17</v>
      </c>
      <c r="C46" s="9">
        <v>7009</v>
      </c>
      <c r="D46" s="9">
        <f t="shared" si="0"/>
        <v>7934</v>
      </c>
      <c r="E46" s="9">
        <f>man!E41</f>
        <v>1201</v>
      </c>
      <c r="F46" s="10">
        <f t="shared" si="1"/>
        <v>15.13738341315856</v>
      </c>
      <c r="G46" s="9">
        <f>man!F41</f>
        <v>2004</v>
      </c>
      <c r="H46" s="10">
        <f t="shared" si="2"/>
        <v>25.25838164860096</v>
      </c>
      <c r="I46" s="9">
        <f>man!G41</f>
        <v>2327</v>
      </c>
      <c r="J46" s="10">
        <f t="shared" si="3"/>
        <v>29.32946811192337</v>
      </c>
      <c r="K46" s="9">
        <f>man!H41</f>
        <v>1490</v>
      </c>
      <c r="L46" s="10">
        <f t="shared" si="4"/>
        <v>18.779934459289134</v>
      </c>
      <c r="M46" s="9">
        <f>man!I41</f>
        <v>912</v>
      </c>
      <c r="N46" s="10">
        <f t="shared" si="5"/>
        <v>11.49483236702798</v>
      </c>
    </row>
    <row r="47" spans="1:14" ht="12.75">
      <c r="A47" s="1" t="s">
        <v>59</v>
      </c>
      <c r="B47" s="3" t="s">
        <v>80</v>
      </c>
      <c r="C47" s="9">
        <v>7572</v>
      </c>
      <c r="D47" s="9">
        <f t="shared" si="0"/>
        <v>8260</v>
      </c>
      <c r="E47" s="9">
        <f>man!E42</f>
        <v>1257</v>
      </c>
      <c r="F47" s="10">
        <f t="shared" si="1"/>
        <v>15.217917675544795</v>
      </c>
      <c r="G47" s="9">
        <f>man!F42</f>
        <v>2128</v>
      </c>
      <c r="H47" s="10">
        <f t="shared" si="2"/>
        <v>25.76271186440678</v>
      </c>
      <c r="I47" s="9">
        <f>man!G42</f>
        <v>2413</v>
      </c>
      <c r="J47" s="10">
        <f t="shared" si="3"/>
        <v>29.213075060532688</v>
      </c>
      <c r="K47" s="9">
        <f>man!H42</f>
        <v>1469</v>
      </c>
      <c r="L47" s="10">
        <f t="shared" si="4"/>
        <v>17.78450363196126</v>
      </c>
      <c r="M47" s="9">
        <f>man!I42</f>
        <v>993</v>
      </c>
      <c r="N47" s="10">
        <f t="shared" si="5"/>
        <v>12.021791767554479</v>
      </c>
    </row>
    <row r="48" spans="1:14" ht="12.75">
      <c r="A48" s="1" t="s">
        <v>63</v>
      </c>
      <c r="B48" s="3" t="s">
        <v>31</v>
      </c>
      <c r="C48" s="9">
        <v>6201</v>
      </c>
      <c r="D48" s="9">
        <f t="shared" si="0"/>
        <v>6522</v>
      </c>
      <c r="E48" s="9">
        <f>man!E43</f>
        <v>1027</v>
      </c>
      <c r="F48" s="10">
        <f t="shared" si="1"/>
        <v>15.746703465194726</v>
      </c>
      <c r="G48" s="9">
        <f>man!F43</f>
        <v>1685</v>
      </c>
      <c r="H48" s="10">
        <f t="shared" si="2"/>
        <v>25.835633241337014</v>
      </c>
      <c r="I48" s="9">
        <f>man!G43</f>
        <v>1870</v>
      </c>
      <c r="J48" s="10">
        <f t="shared" si="3"/>
        <v>28.672186445875496</v>
      </c>
      <c r="K48" s="9">
        <f>man!H43</f>
        <v>1176</v>
      </c>
      <c r="L48" s="10">
        <f t="shared" si="4"/>
        <v>18.031278748850045</v>
      </c>
      <c r="M48" s="9">
        <f>man!I43</f>
        <v>764</v>
      </c>
      <c r="N48" s="10">
        <f t="shared" si="5"/>
        <v>11.714198098742717</v>
      </c>
    </row>
    <row r="49" spans="2:14" s="2" customFormat="1" ht="12.75">
      <c r="B49" s="3" t="s">
        <v>91</v>
      </c>
      <c r="C49" s="4">
        <f>SUM(C7:C48)</f>
        <v>395498</v>
      </c>
      <c r="D49" s="4">
        <f>SUM(D7:D48)</f>
        <v>427386</v>
      </c>
      <c r="E49" s="4">
        <f aca="true" t="shared" si="6" ref="E49:M49">SUM(E7:E48)</f>
        <v>67963</v>
      </c>
      <c r="F49" s="11">
        <f>E49/D49*100</f>
        <v>15.902018315995376</v>
      </c>
      <c r="G49" s="4">
        <f t="shared" si="6"/>
        <v>118926</v>
      </c>
      <c r="H49" s="11">
        <f>G49/D49*100</f>
        <v>27.826367733149894</v>
      </c>
      <c r="I49" s="4">
        <f t="shared" si="6"/>
        <v>117833</v>
      </c>
      <c r="J49" s="11">
        <f>I49/D49*100</f>
        <v>27.57062702100677</v>
      </c>
      <c r="K49" s="4">
        <f t="shared" si="6"/>
        <v>72961</v>
      </c>
      <c r="L49" s="11">
        <f>K49/D49*100</f>
        <v>17.07145297225459</v>
      </c>
      <c r="M49" s="4">
        <f t="shared" si="6"/>
        <v>49703</v>
      </c>
      <c r="N49" s="11">
        <f>M49/D49*100</f>
        <v>11.62953395759337</v>
      </c>
    </row>
    <row r="50" spans="2:14" ht="60" customHeight="1">
      <c r="B50" s="17" t="s">
        <v>96</v>
      </c>
      <c r="C50" s="17"/>
      <c r="D50" s="17"/>
      <c r="E50" s="17"/>
      <c r="F50" s="17"/>
      <c r="G50" s="17"/>
      <c r="H50" s="17"/>
      <c r="I50" s="17"/>
      <c r="J50" s="17"/>
      <c r="K50" s="17"/>
      <c r="L50" s="17"/>
      <c r="M50" s="17"/>
      <c r="N50" s="17"/>
    </row>
  </sheetData>
  <sheetProtection/>
  <mergeCells count="12">
    <mergeCell ref="E5:F5"/>
    <mergeCell ref="G5:H5"/>
    <mergeCell ref="I5:J5"/>
    <mergeCell ref="B2:N2"/>
    <mergeCell ref="A1:N1"/>
    <mergeCell ref="B50:N50"/>
    <mergeCell ref="K5:L5"/>
    <mergeCell ref="M5:N5"/>
    <mergeCell ref="E4:N4"/>
    <mergeCell ref="B4:B6"/>
    <mergeCell ref="C4:C6"/>
    <mergeCell ref="D4:D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J1" sqref="J1"/>
    </sheetView>
  </sheetViews>
  <sheetFormatPr defaultColWidth="9.140625" defaultRowHeight="12.75"/>
  <cols>
    <col min="1" max="9" width="0"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11846</v>
      </c>
      <c r="D2" s="13">
        <v>12289</v>
      </c>
      <c r="E2" s="13">
        <v>2384</v>
      </c>
      <c r="F2" s="13">
        <v>3390</v>
      </c>
      <c r="G2" s="13">
        <v>3380</v>
      </c>
      <c r="H2" s="13">
        <v>1980</v>
      </c>
      <c r="I2" s="13">
        <v>1155</v>
      </c>
    </row>
    <row r="3" spans="1:9" ht="12.75">
      <c r="A3" s="13" t="s">
        <v>47</v>
      </c>
      <c r="B3" s="13" t="s">
        <v>11</v>
      </c>
      <c r="C3" s="13">
        <v>10542</v>
      </c>
      <c r="D3" s="13">
        <v>11556</v>
      </c>
      <c r="E3" s="13">
        <v>1769</v>
      </c>
      <c r="F3" s="13">
        <v>2914</v>
      </c>
      <c r="G3" s="13">
        <v>3346</v>
      </c>
      <c r="H3" s="13">
        <v>2119</v>
      </c>
      <c r="I3" s="13">
        <v>1408</v>
      </c>
    </row>
    <row r="4" spans="1:9" ht="12.75">
      <c r="A4" s="13" t="s">
        <v>58</v>
      </c>
      <c r="B4" s="13" t="s">
        <v>13</v>
      </c>
      <c r="C4" s="13">
        <v>11123</v>
      </c>
      <c r="D4" s="13">
        <v>11855</v>
      </c>
      <c r="E4" s="13">
        <v>1733</v>
      </c>
      <c r="F4" s="13">
        <v>3270</v>
      </c>
      <c r="G4" s="13">
        <v>3461</v>
      </c>
      <c r="H4" s="13">
        <v>1998</v>
      </c>
      <c r="I4" s="13">
        <v>1393</v>
      </c>
    </row>
    <row r="5" spans="1:9" ht="12.75">
      <c r="A5" s="13" t="s">
        <v>2</v>
      </c>
      <c r="B5" s="13" t="s">
        <v>62</v>
      </c>
      <c r="C5" s="13">
        <v>10771</v>
      </c>
      <c r="D5" s="13">
        <v>12021</v>
      </c>
      <c r="E5" s="13">
        <v>1799</v>
      </c>
      <c r="F5" s="13">
        <v>3135</v>
      </c>
      <c r="G5" s="13">
        <v>3300</v>
      </c>
      <c r="H5" s="13">
        <v>2199</v>
      </c>
      <c r="I5" s="13">
        <v>1588</v>
      </c>
    </row>
    <row r="6" spans="1:9" ht="12.75">
      <c r="A6" s="13" t="s">
        <v>1</v>
      </c>
      <c r="B6" s="13" t="s">
        <v>60</v>
      </c>
      <c r="C6" s="13">
        <v>14919</v>
      </c>
      <c r="D6" s="13">
        <v>15446</v>
      </c>
      <c r="E6" s="13">
        <v>3064</v>
      </c>
      <c r="F6" s="13">
        <v>4734</v>
      </c>
      <c r="G6" s="13">
        <v>4194</v>
      </c>
      <c r="H6" s="13">
        <v>2236</v>
      </c>
      <c r="I6" s="13">
        <v>1218</v>
      </c>
    </row>
    <row r="7" spans="1:9" ht="12.75">
      <c r="A7" s="13" t="s">
        <v>21</v>
      </c>
      <c r="B7" s="13" t="s">
        <v>70</v>
      </c>
      <c r="C7" s="13">
        <v>9244</v>
      </c>
      <c r="D7" s="13">
        <v>10260</v>
      </c>
      <c r="E7" s="13">
        <v>1726</v>
      </c>
      <c r="F7" s="13">
        <v>2529</v>
      </c>
      <c r="G7" s="13">
        <v>2748</v>
      </c>
      <c r="H7" s="13">
        <v>1895</v>
      </c>
      <c r="I7" s="13">
        <v>1362</v>
      </c>
    </row>
    <row r="8" spans="1:9" ht="12.75">
      <c r="A8" s="13" t="s">
        <v>18</v>
      </c>
      <c r="B8" s="13" t="s">
        <v>37</v>
      </c>
      <c r="C8" s="13">
        <v>7538</v>
      </c>
      <c r="D8" s="13">
        <v>8048</v>
      </c>
      <c r="E8" s="13">
        <v>1214</v>
      </c>
      <c r="F8" s="13">
        <v>2147</v>
      </c>
      <c r="G8" s="13">
        <v>2443</v>
      </c>
      <c r="H8" s="13">
        <v>1426</v>
      </c>
      <c r="I8" s="13">
        <v>818</v>
      </c>
    </row>
    <row r="9" spans="1:9" ht="12.75">
      <c r="A9" s="13" t="s">
        <v>22</v>
      </c>
      <c r="B9" s="13" t="s">
        <v>74</v>
      </c>
      <c r="C9" s="13">
        <v>10048</v>
      </c>
      <c r="D9" s="13">
        <v>10335</v>
      </c>
      <c r="E9" s="13">
        <v>1507</v>
      </c>
      <c r="F9" s="13">
        <v>3101</v>
      </c>
      <c r="G9" s="13">
        <v>2661</v>
      </c>
      <c r="H9" s="13">
        <v>1782</v>
      </c>
      <c r="I9" s="13">
        <v>1284</v>
      </c>
    </row>
    <row r="10" spans="1:9" ht="12.75">
      <c r="A10" s="13" t="s">
        <v>24</v>
      </c>
      <c r="B10" s="13" t="s">
        <v>71</v>
      </c>
      <c r="C10" s="13">
        <v>5947</v>
      </c>
      <c r="D10" s="13">
        <v>6319</v>
      </c>
      <c r="E10" s="13">
        <v>827</v>
      </c>
      <c r="F10" s="13">
        <v>1624</v>
      </c>
      <c r="G10" s="13">
        <v>1843</v>
      </c>
      <c r="H10" s="13">
        <v>1189</v>
      </c>
      <c r="I10" s="13">
        <v>836</v>
      </c>
    </row>
    <row r="11" spans="1:9" ht="12.75">
      <c r="A11" s="13" t="s">
        <v>30</v>
      </c>
      <c r="B11" s="13" t="s">
        <v>45</v>
      </c>
      <c r="C11" s="13">
        <v>32213</v>
      </c>
      <c r="D11" s="13">
        <v>33283</v>
      </c>
      <c r="E11" s="13">
        <v>4646</v>
      </c>
      <c r="F11" s="13">
        <v>11076</v>
      </c>
      <c r="G11" s="13">
        <v>8321</v>
      </c>
      <c r="H11" s="13">
        <v>5243</v>
      </c>
      <c r="I11" s="13">
        <v>3997</v>
      </c>
    </row>
    <row r="12" spans="1:9" ht="12.75">
      <c r="A12" s="13" t="s">
        <v>77</v>
      </c>
      <c r="B12" s="13" t="s">
        <v>16</v>
      </c>
      <c r="C12" s="13">
        <v>6804</v>
      </c>
      <c r="D12" s="13">
        <v>7155</v>
      </c>
      <c r="E12" s="13">
        <v>1070</v>
      </c>
      <c r="F12" s="13">
        <v>1819</v>
      </c>
      <c r="G12" s="13">
        <v>2037</v>
      </c>
      <c r="H12" s="13">
        <v>1355</v>
      </c>
      <c r="I12" s="13">
        <v>874</v>
      </c>
    </row>
    <row r="13" spans="1:9" ht="12.75">
      <c r="A13" s="13" t="s">
        <v>64</v>
      </c>
      <c r="B13" s="13" t="s">
        <v>12</v>
      </c>
      <c r="C13" s="13">
        <v>5398</v>
      </c>
      <c r="D13" s="13">
        <v>5763</v>
      </c>
      <c r="E13" s="13">
        <v>894</v>
      </c>
      <c r="F13" s="13">
        <v>1508</v>
      </c>
      <c r="G13" s="13">
        <v>1584</v>
      </c>
      <c r="H13" s="13">
        <v>1008</v>
      </c>
      <c r="I13" s="13">
        <v>769</v>
      </c>
    </row>
    <row r="14" spans="1:9" ht="12.75">
      <c r="A14" s="13" t="s">
        <v>38</v>
      </c>
      <c r="B14" s="13" t="s">
        <v>3</v>
      </c>
      <c r="C14" s="13">
        <v>4475</v>
      </c>
      <c r="D14" s="13">
        <v>4810</v>
      </c>
      <c r="E14" s="13">
        <v>778</v>
      </c>
      <c r="F14" s="13">
        <v>1222</v>
      </c>
      <c r="G14" s="13">
        <v>1402</v>
      </c>
      <c r="H14" s="13">
        <v>829</v>
      </c>
      <c r="I14" s="13">
        <v>579</v>
      </c>
    </row>
    <row r="15" spans="1:9" ht="12.75">
      <c r="A15" s="13" t="s">
        <v>51</v>
      </c>
      <c r="B15" s="13" t="s">
        <v>43</v>
      </c>
      <c r="C15" s="13">
        <v>18042</v>
      </c>
      <c r="D15" s="13">
        <v>18525</v>
      </c>
      <c r="E15" s="13">
        <v>3155</v>
      </c>
      <c r="F15" s="13">
        <v>5561</v>
      </c>
      <c r="G15" s="13">
        <v>4668</v>
      </c>
      <c r="H15" s="13">
        <v>3146</v>
      </c>
      <c r="I15" s="13">
        <v>1995</v>
      </c>
    </row>
    <row r="16" spans="1:9" ht="12.75">
      <c r="A16" s="13" t="s">
        <v>23</v>
      </c>
      <c r="B16" s="13" t="s">
        <v>40</v>
      </c>
      <c r="C16" s="13">
        <v>11178</v>
      </c>
      <c r="D16" s="13">
        <v>11959</v>
      </c>
      <c r="E16" s="13">
        <v>1734</v>
      </c>
      <c r="F16" s="13">
        <v>3023</v>
      </c>
      <c r="G16" s="13">
        <v>3116</v>
      </c>
      <c r="H16" s="13">
        <v>2285</v>
      </c>
      <c r="I16" s="13">
        <v>1801</v>
      </c>
    </row>
    <row r="17" spans="1:9" ht="12.75">
      <c r="A17" s="13" t="s">
        <v>53</v>
      </c>
      <c r="B17" s="13" t="s">
        <v>4</v>
      </c>
      <c r="C17" s="13">
        <v>4527</v>
      </c>
      <c r="D17" s="13">
        <v>4878</v>
      </c>
      <c r="E17" s="13">
        <v>690</v>
      </c>
      <c r="F17" s="13">
        <v>1474</v>
      </c>
      <c r="G17" s="13">
        <v>1383</v>
      </c>
      <c r="H17" s="13">
        <v>818</v>
      </c>
      <c r="I17" s="13">
        <v>513</v>
      </c>
    </row>
    <row r="18" spans="1:9" ht="12.75">
      <c r="A18" s="13" t="s">
        <v>8</v>
      </c>
      <c r="B18" s="13" t="s">
        <v>36</v>
      </c>
      <c r="C18" s="13">
        <v>10343</v>
      </c>
      <c r="D18" s="13">
        <v>11793</v>
      </c>
      <c r="E18" s="13">
        <v>2002</v>
      </c>
      <c r="F18" s="13">
        <v>3139</v>
      </c>
      <c r="G18" s="13">
        <v>3138</v>
      </c>
      <c r="H18" s="13">
        <v>2006</v>
      </c>
      <c r="I18" s="13">
        <v>1508</v>
      </c>
    </row>
    <row r="19" spans="1:9" ht="12.75">
      <c r="A19" s="13" t="s">
        <v>69</v>
      </c>
      <c r="B19" s="13" t="s">
        <v>42</v>
      </c>
      <c r="C19" s="13">
        <v>11654</v>
      </c>
      <c r="D19" s="13">
        <v>12704</v>
      </c>
      <c r="E19" s="13">
        <v>2179</v>
      </c>
      <c r="F19" s="13">
        <v>3626</v>
      </c>
      <c r="G19" s="13">
        <v>3447</v>
      </c>
      <c r="H19" s="13">
        <v>2012</v>
      </c>
      <c r="I19" s="13">
        <v>1440</v>
      </c>
    </row>
    <row r="20" spans="1:9" ht="12.75">
      <c r="A20" s="13" t="s">
        <v>6</v>
      </c>
      <c r="B20" s="13" t="s">
        <v>57</v>
      </c>
      <c r="C20" s="13">
        <v>7892</v>
      </c>
      <c r="D20" s="13">
        <v>9136</v>
      </c>
      <c r="E20" s="13">
        <v>1327</v>
      </c>
      <c r="F20" s="13">
        <v>2366</v>
      </c>
      <c r="G20" s="13">
        <v>2665</v>
      </c>
      <c r="H20" s="13">
        <v>1704</v>
      </c>
      <c r="I20" s="13">
        <v>1074</v>
      </c>
    </row>
    <row r="21" spans="1:9" ht="12.75">
      <c r="A21" s="13" t="s">
        <v>10</v>
      </c>
      <c r="B21" s="13" t="s">
        <v>65</v>
      </c>
      <c r="C21" s="13">
        <v>2921</v>
      </c>
      <c r="D21" s="13">
        <v>3081</v>
      </c>
      <c r="E21" s="13">
        <v>546</v>
      </c>
      <c r="F21" s="13">
        <v>750</v>
      </c>
      <c r="G21" s="13">
        <v>846</v>
      </c>
      <c r="H21" s="13">
        <v>480</v>
      </c>
      <c r="I21" s="13">
        <v>459</v>
      </c>
    </row>
    <row r="22" spans="1:9" ht="12.75">
      <c r="A22" s="13" t="s">
        <v>61</v>
      </c>
      <c r="B22" s="13" t="s">
        <v>25</v>
      </c>
      <c r="C22" s="13">
        <v>6639</v>
      </c>
      <c r="D22" s="13">
        <v>6867</v>
      </c>
      <c r="E22" s="13">
        <v>1467</v>
      </c>
      <c r="F22" s="13">
        <v>2127</v>
      </c>
      <c r="G22" s="13">
        <v>1763</v>
      </c>
      <c r="H22" s="13">
        <v>964</v>
      </c>
      <c r="I22" s="13">
        <v>546</v>
      </c>
    </row>
    <row r="23" spans="1:9" ht="12.75">
      <c r="A23" s="13" t="s">
        <v>27</v>
      </c>
      <c r="B23" s="13" t="s">
        <v>41</v>
      </c>
      <c r="C23" s="13">
        <v>9370</v>
      </c>
      <c r="D23" s="13">
        <v>11028</v>
      </c>
      <c r="E23" s="13">
        <v>1486</v>
      </c>
      <c r="F23" s="13">
        <v>3249</v>
      </c>
      <c r="G23" s="13">
        <v>3194</v>
      </c>
      <c r="H23" s="13">
        <v>1879</v>
      </c>
      <c r="I23" s="13">
        <v>1220</v>
      </c>
    </row>
    <row r="24" spans="1:9" ht="12.75">
      <c r="A24" s="13" t="s">
        <v>46</v>
      </c>
      <c r="B24" s="13" t="s">
        <v>56</v>
      </c>
      <c r="C24" s="13">
        <v>8620</v>
      </c>
      <c r="D24" s="13">
        <v>9107</v>
      </c>
      <c r="E24" s="13">
        <v>1243</v>
      </c>
      <c r="F24" s="13">
        <v>2266</v>
      </c>
      <c r="G24" s="13">
        <v>2517</v>
      </c>
      <c r="H24" s="13">
        <v>1742</v>
      </c>
      <c r="I24" s="13">
        <v>1339</v>
      </c>
    </row>
    <row r="25" spans="1:9" ht="12.75">
      <c r="A25" s="13" t="s">
        <v>5</v>
      </c>
      <c r="B25" s="13" t="s">
        <v>33</v>
      </c>
      <c r="C25" s="13">
        <v>4005</v>
      </c>
      <c r="D25" s="13">
        <v>4343</v>
      </c>
      <c r="E25" s="13">
        <v>643</v>
      </c>
      <c r="F25" s="13">
        <v>1082</v>
      </c>
      <c r="G25" s="13">
        <v>1300</v>
      </c>
      <c r="H25" s="13">
        <v>799</v>
      </c>
      <c r="I25" s="13">
        <v>519</v>
      </c>
    </row>
    <row r="26" spans="1:9" ht="12.75">
      <c r="A26" s="13" t="s">
        <v>83</v>
      </c>
      <c r="B26" s="13" t="s">
        <v>44</v>
      </c>
      <c r="C26" s="13">
        <v>16138</v>
      </c>
      <c r="D26" s="13">
        <v>17939</v>
      </c>
      <c r="E26" s="13">
        <v>3315</v>
      </c>
      <c r="F26" s="13">
        <v>5146</v>
      </c>
      <c r="G26" s="13">
        <v>4900</v>
      </c>
      <c r="H26" s="13">
        <v>2771</v>
      </c>
      <c r="I26" s="13">
        <v>1807</v>
      </c>
    </row>
    <row r="27" spans="1:9" ht="12.75">
      <c r="A27" s="13" t="s">
        <v>67</v>
      </c>
      <c r="B27" s="13" t="s">
        <v>50</v>
      </c>
      <c r="C27" s="13">
        <v>5777</v>
      </c>
      <c r="D27" s="13">
        <v>6048</v>
      </c>
      <c r="E27" s="13">
        <v>943</v>
      </c>
      <c r="F27" s="13">
        <v>2163</v>
      </c>
      <c r="G27" s="13">
        <v>1690</v>
      </c>
      <c r="H27" s="13">
        <v>803</v>
      </c>
      <c r="I27" s="13">
        <v>449</v>
      </c>
    </row>
    <row r="28" spans="1:9" ht="12.75">
      <c r="A28" s="13" t="s">
        <v>26</v>
      </c>
      <c r="B28" s="13" t="s">
        <v>34</v>
      </c>
      <c r="C28" s="13">
        <v>12872</v>
      </c>
      <c r="D28" s="13">
        <v>14215</v>
      </c>
      <c r="E28" s="13">
        <v>2572</v>
      </c>
      <c r="F28" s="13">
        <v>3779</v>
      </c>
      <c r="G28" s="13">
        <v>3853</v>
      </c>
      <c r="H28" s="13">
        <v>2335</v>
      </c>
      <c r="I28" s="13">
        <v>1676</v>
      </c>
    </row>
    <row r="29" spans="1:9" ht="12.75">
      <c r="A29" s="13" t="s">
        <v>20</v>
      </c>
      <c r="B29" s="13" t="s">
        <v>15</v>
      </c>
      <c r="C29" s="13">
        <v>6994</v>
      </c>
      <c r="D29" s="13">
        <v>7177</v>
      </c>
      <c r="E29" s="13">
        <v>1255</v>
      </c>
      <c r="F29" s="13">
        <v>2077</v>
      </c>
      <c r="G29" s="13">
        <v>2026</v>
      </c>
      <c r="H29" s="13">
        <v>1145</v>
      </c>
      <c r="I29" s="13">
        <v>674</v>
      </c>
    </row>
    <row r="30" spans="1:9" ht="12.75">
      <c r="A30" s="13" t="s">
        <v>82</v>
      </c>
      <c r="B30" s="13" t="s">
        <v>54</v>
      </c>
      <c r="C30" s="13">
        <v>10545</v>
      </c>
      <c r="D30" s="13">
        <v>11366</v>
      </c>
      <c r="E30" s="13">
        <v>1578</v>
      </c>
      <c r="F30" s="13">
        <v>3027</v>
      </c>
      <c r="G30" s="13">
        <v>3247</v>
      </c>
      <c r="H30" s="13">
        <v>2162</v>
      </c>
      <c r="I30" s="13">
        <v>1352</v>
      </c>
    </row>
    <row r="31" spans="1:9" ht="12.75">
      <c r="A31" s="13" t="s">
        <v>32</v>
      </c>
      <c r="B31" s="13" t="s">
        <v>52</v>
      </c>
      <c r="C31" s="13">
        <v>8494</v>
      </c>
      <c r="D31" s="13">
        <v>9361</v>
      </c>
      <c r="E31" s="13">
        <v>1282</v>
      </c>
      <c r="F31" s="13">
        <v>2265</v>
      </c>
      <c r="G31" s="13">
        <v>2760</v>
      </c>
      <c r="H31" s="13">
        <v>1794</v>
      </c>
      <c r="I31" s="13">
        <v>1260</v>
      </c>
    </row>
    <row r="32" spans="1:9" ht="12.75">
      <c r="A32" s="13" t="s">
        <v>0</v>
      </c>
      <c r="B32" s="13" t="s">
        <v>55</v>
      </c>
      <c r="C32" s="13">
        <v>7630</v>
      </c>
      <c r="D32" s="13">
        <v>8241</v>
      </c>
      <c r="E32" s="13">
        <v>1297</v>
      </c>
      <c r="F32" s="13">
        <v>2321</v>
      </c>
      <c r="G32" s="13">
        <v>2404</v>
      </c>
      <c r="H32" s="13">
        <v>1324</v>
      </c>
      <c r="I32" s="13">
        <v>895</v>
      </c>
    </row>
    <row r="33" spans="1:9" ht="12.75">
      <c r="A33" s="13" t="s">
        <v>72</v>
      </c>
      <c r="B33" s="13" t="s">
        <v>28</v>
      </c>
      <c r="C33" s="13">
        <v>13304</v>
      </c>
      <c r="D33" s="13">
        <v>14240</v>
      </c>
      <c r="E33" s="13">
        <v>2186</v>
      </c>
      <c r="F33" s="13">
        <v>3790</v>
      </c>
      <c r="G33" s="13">
        <v>3901</v>
      </c>
      <c r="H33" s="13">
        <v>2454</v>
      </c>
      <c r="I33" s="13">
        <v>1909</v>
      </c>
    </row>
    <row r="34" spans="1:9" ht="12.75">
      <c r="A34" s="13" t="s">
        <v>49</v>
      </c>
      <c r="B34" s="13" t="s">
        <v>79</v>
      </c>
      <c r="C34" s="13">
        <v>7644</v>
      </c>
      <c r="D34" s="13">
        <v>8440</v>
      </c>
      <c r="E34" s="13">
        <v>1262</v>
      </c>
      <c r="F34" s="13">
        <v>2321</v>
      </c>
      <c r="G34" s="13">
        <v>2457</v>
      </c>
      <c r="H34" s="13">
        <v>1512</v>
      </c>
      <c r="I34" s="13">
        <v>888</v>
      </c>
    </row>
    <row r="35" spans="1:9" ht="12.75">
      <c r="A35" s="13" t="s">
        <v>76</v>
      </c>
      <c r="B35" s="13" t="s">
        <v>84</v>
      </c>
      <c r="C35" s="13">
        <v>6475</v>
      </c>
      <c r="D35" s="13">
        <v>7398</v>
      </c>
      <c r="E35" s="13">
        <v>1489</v>
      </c>
      <c r="F35" s="13">
        <v>1992</v>
      </c>
      <c r="G35" s="13">
        <v>2059</v>
      </c>
      <c r="H35" s="13">
        <v>1142</v>
      </c>
      <c r="I35" s="13">
        <v>716</v>
      </c>
    </row>
    <row r="36" spans="1:9" ht="12.75">
      <c r="A36" s="13" t="s">
        <v>9</v>
      </c>
      <c r="B36" s="13" t="s">
        <v>35</v>
      </c>
      <c r="C36" s="13">
        <v>8957</v>
      </c>
      <c r="D36" s="13">
        <v>9680</v>
      </c>
      <c r="E36" s="13">
        <v>1401</v>
      </c>
      <c r="F36" s="13">
        <v>2880</v>
      </c>
      <c r="G36" s="13">
        <v>2516</v>
      </c>
      <c r="H36" s="13">
        <v>1724</v>
      </c>
      <c r="I36" s="13">
        <v>1159</v>
      </c>
    </row>
    <row r="37" spans="1:9" ht="12.75">
      <c r="A37" s="13" t="s">
        <v>73</v>
      </c>
      <c r="B37" s="13" t="s">
        <v>78</v>
      </c>
      <c r="C37" s="13">
        <v>10732</v>
      </c>
      <c r="D37" s="13">
        <v>12684</v>
      </c>
      <c r="E37" s="13">
        <v>2137</v>
      </c>
      <c r="F37" s="13">
        <v>3204</v>
      </c>
      <c r="G37" s="13">
        <v>3686</v>
      </c>
      <c r="H37" s="13">
        <v>2248</v>
      </c>
      <c r="I37" s="13">
        <v>1409</v>
      </c>
    </row>
    <row r="38" spans="1:9" ht="12.75">
      <c r="A38" s="13" t="s">
        <v>29</v>
      </c>
      <c r="B38" s="13" t="s">
        <v>75</v>
      </c>
      <c r="C38" s="13">
        <v>6372</v>
      </c>
      <c r="D38" s="13">
        <v>7384</v>
      </c>
      <c r="E38" s="13">
        <v>1073</v>
      </c>
      <c r="F38" s="13">
        <v>1834</v>
      </c>
      <c r="G38" s="13">
        <v>2073</v>
      </c>
      <c r="H38" s="13">
        <v>1255</v>
      </c>
      <c r="I38" s="13">
        <v>1149</v>
      </c>
    </row>
    <row r="39" spans="1:9" ht="12.75">
      <c r="A39" s="13" t="s">
        <v>68</v>
      </c>
      <c r="B39" s="13" t="s">
        <v>14</v>
      </c>
      <c r="C39" s="13">
        <v>11994</v>
      </c>
      <c r="D39" s="13">
        <v>12786</v>
      </c>
      <c r="E39" s="13">
        <v>1917</v>
      </c>
      <c r="F39" s="13">
        <v>3723</v>
      </c>
      <c r="G39" s="13">
        <v>3494</v>
      </c>
      <c r="H39" s="13">
        <v>2218</v>
      </c>
      <c r="I39" s="13">
        <v>1434</v>
      </c>
    </row>
    <row r="40" spans="1:9" ht="12.75">
      <c r="A40" s="13" t="s">
        <v>19</v>
      </c>
      <c r="B40" s="13" t="s">
        <v>81</v>
      </c>
      <c r="C40" s="13">
        <v>4888</v>
      </c>
      <c r="D40" s="13">
        <v>5150</v>
      </c>
      <c r="E40" s="13">
        <v>888</v>
      </c>
      <c r="F40" s="13">
        <v>1455</v>
      </c>
      <c r="G40" s="13">
        <v>1400</v>
      </c>
      <c r="H40" s="13">
        <v>845</v>
      </c>
      <c r="I40" s="13">
        <v>562</v>
      </c>
    </row>
    <row r="41" spans="1:9" ht="12.75">
      <c r="A41" s="13" t="s">
        <v>48</v>
      </c>
      <c r="B41" s="13" t="s">
        <v>17</v>
      </c>
      <c r="C41" s="13">
        <v>7007</v>
      </c>
      <c r="D41" s="13">
        <v>7934</v>
      </c>
      <c r="E41" s="13">
        <v>1201</v>
      </c>
      <c r="F41" s="13">
        <v>2004</v>
      </c>
      <c r="G41" s="13">
        <v>2327</v>
      </c>
      <c r="H41" s="13">
        <v>1490</v>
      </c>
      <c r="I41" s="13">
        <v>912</v>
      </c>
    </row>
    <row r="42" spans="1:9" ht="12.75">
      <c r="A42" s="13" t="s">
        <v>59</v>
      </c>
      <c r="B42" s="13" t="s">
        <v>80</v>
      </c>
      <c r="C42" s="13">
        <v>7572</v>
      </c>
      <c r="D42" s="13">
        <v>8260</v>
      </c>
      <c r="E42" s="13">
        <v>1257</v>
      </c>
      <c r="F42" s="13">
        <v>2128</v>
      </c>
      <c r="G42" s="13">
        <v>2413</v>
      </c>
      <c r="H42" s="13">
        <v>1469</v>
      </c>
      <c r="I42" s="13">
        <v>993</v>
      </c>
    </row>
    <row r="43" spans="1:9" ht="12.75">
      <c r="A43" s="13" t="s">
        <v>63</v>
      </c>
      <c r="B43" s="13" t="s">
        <v>31</v>
      </c>
      <c r="C43" s="13">
        <v>6206</v>
      </c>
      <c r="D43" s="13">
        <v>6522</v>
      </c>
      <c r="E43" s="13">
        <v>1027</v>
      </c>
      <c r="F43" s="13">
        <v>1685</v>
      </c>
      <c r="G43" s="13">
        <v>1870</v>
      </c>
      <c r="H43" s="13">
        <v>1176</v>
      </c>
      <c r="I43" s="13">
        <v>764</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2015-04-07T11:03:17Z</dcterms:modified>
  <cp:category/>
  <cp:version/>
  <cp:contentType/>
  <cp:contentStatus/>
</cp:coreProperties>
</file>